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f0180\CWS_KPI\BIPT  Reporting\BI-Monthly KPIs\2019-07-08 towards BIPT\"/>
    </mc:Choice>
  </mc:AlternateContent>
  <xr:revisionPtr revIDLastSave="0" documentId="13_ncr:1_{77096DE7-50C9-4E58-9F27-BE6B33D429EA}" xr6:coauthVersionLast="36" xr6:coauthVersionMax="36" xr10:uidLastSave="{00000000-0000-0000-0000-000000000000}"/>
  <bookViews>
    <workbookView xWindow="0" yWindow="0" windowWidth="12276" windowHeight="3540" xr2:uid="{00000000-000D-0000-FFFF-FFFF00000000}"/>
  </bookViews>
  <sheets>
    <sheet name="Provisioning KPI" sheetId="8" r:id="rId1"/>
    <sheet name="Additional Prov KPI" sheetId="9" r:id="rId2"/>
    <sheet name="IT KPI" sheetId="10" r:id="rId3"/>
    <sheet name="Repair KPI" sheetId="11" r:id="rId4"/>
  </sheets>
  <definedNames>
    <definedName name="_xlnm.Print_Area" localSheetId="0">'Provisioning KPI'!$A$1:$V$20</definedName>
  </definedNames>
  <calcPr calcId="191029" concurrentCalc="0"/>
  <extLst>
    <ext xmlns:x15="http://schemas.microsoft.com/office/spreadsheetml/2010/11/main" uri="{FCE2AD5D-F65C-4FA6-A056-5C36A1767C68}">
      <x15:dataModel>
        <x15:modelTables>
          <x15:modelTable id="BPM_Schema INT_BIPT_Report_BIMONTHLY-e0714398-3623-4fed-8527-2fba4630a1c7" name="BPM_Schema INT_BIPT_Report_BIMONTHLY" connection="Query - BPM_Schema INT_BIPT_Report_BIMONTHLY"/>
          <x15:modelTable id="BPM_SCHEMA INT_BIPT_REPORT_ADDITIONAL_SLA-7ff950ed-51fd-4d48-a4b4-4be8e93b4041" name="BPM_SCHEMA INT_BIPT_REPORT_ADDITIONAL_SLA" connection="Query - BPM_SCHEMA INT_BIPT_REPORT_ADDITIONAL_SLA"/>
          <x15:modelTable id="BPM_SCHEMA INT_BIPT_REPORT_ADDITIONAL_KPI_ST_PLAN_NOT_RECEIVED_BIMONTHLY-45ece9c7-84b5-48ca-945a-5b0" name="BPM_SCHEMA INT_BIPT_REPORT_ADDITIONAL_KPI_ST_PLAN_NOT_RECEIVED_BIMONTHLY" connection="Query - BPM_SCHEMA INT_BIPT_REPORT_ADDITIONAL_KPI_ST_PLAN_NOT_RECEIVED_BIMONTHLY"/>
          <x15:modelTable id="BPM_SCHEMA INT_BIPT_REPORT_ADDITIONAL_KPI_IT_RESPONSE_TIMER_BIMONTHLY-529004c7-fbdf-42aa-a0b7-51ebb5" name="BPM_SCHEMA INT_BIPT_REPORT_ADDITIONAL_KPI_IT_RESPONSE_TIMER_BIMONTHLY" connection="Query - BPM_SCHEMA INT_BIPT_REPORT_ADDITIONAL_KPI_IT_RESPONSE_TIMER_BIMONTHLY"/>
          <x15:modelTable id="BPM_SCHEMA INT_BIPT_REPORT_ADDITIONAL_KPI_IT_Availability_BIMONTHLY-19856d08-89c7-4511-b55b-fd72384e" name="BPM_SCHEMA INT_BIPT_REPORT_ADDITIONAL_KPI_IT_Availability_BIMONTHLY" connection="Query - BPM_SCHEMA INT_BIPT_REPORT_ADDITIONAL_KPI_IT_Availability_BIMONTHLY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11" l="1"/>
  <c r="B2" i="10"/>
  <c r="B2" i="9"/>
  <c r="B2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D5E61B6-155B-4098-B085-A8E12BFF143D}" name="Query - BPM_SCHEMA INT_BIPT_REPORT_ADDITIONAL_KPI_IT_Availability_BIMONTHLY" description="Connection to the 'BPM_SCHEMA INT_BIPT_REPORT_ADDITIONAL_KPI_IT_Availability_BIMONTHLY' query in the workbook." type="100" refreshedVersion="6" minRefreshableVersion="5">
    <extLst>
      <ext xmlns:x15="http://schemas.microsoft.com/office/spreadsheetml/2010/11/main" uri="{DE250136-89BD-433C-8126-D09CA5730AF9}">
        <x15:connection id="d250d6e0-70d3-43ae-8bb8-56db794bb0b7">
          <x15:oledbPr connection="Provider=Microsoft.Mashup.OleDb.1;Data Source=$Workbook$;Location=&quot;BPM_SCHEMA INT_BIPT_REPORT_ADDITIONAL_KPI_IT_Availability_BIMONTHLY&quot;;Extended Properties=&quot;&quot;">
            <x15:dbTables>
              <x15:dbTable name="BPM_SCHEMA INT_BIPT_REPORT_ADDITIONAL_KPI_IT_Availability_BIMONTHLY"/>
            </x15:dbTables>
          </x15:oledbPr>
        </x15:connection>
      </ext>
    </extLst>
  </connection>
  <connection id="2" xr16:uid="{62D81198-3B4A-46E5-9AFD-153EAAF8FF5F}" name="Query - BPM_SCHEMA INT_BIPT_REPORT_ADDITIONAL_KPI_IT_RESPONSE_TIMER_BIMONTHLY" description="Connection to the 'BPM_SCHEMA INT_BIPT_REPORT_ADDITIONAL_KPI_IT_RESPONSE_TIMER_BIMONTHLY' query in the workbook." type="100" refreshedVersion="6" minRefreshableVersion="5">
    <extLst>
      <ext xmlns:x15="http://schemas.microsoft.com/office/spreadsheetml/2010/11/main" uri="{DE250136-89BD-433C-8126-D09CA5730AF9}">
        <x15:connection id="478ef2b8-6651-48af-9a0a-5b42b91ec656">
          <x15:oledbPr connection="Provider=Microsoft.Mashup.OleDb.1;Data Source=$Workbook$;Location=&quot;BPM_SCHEMA INT_BIPT_REPORT_ADDITIONAL_KPI_IT_RESPONSE_TIMER_BIMONTHLY&quot;;Extended Properties=&quot;&quot;">
            <x15:dbTables>
              <x15:dbTable name="BPM_SCHEMA INT_BIPT_REPORT_ADDITIONAL_KPI_IT_RESPONSE_TIMER_BIMONTHLY"/>
            </x15:dbTables>
          </x15:oledbPr>
        </x15:connection>
      </ext>
    </extLst>
  </connection>
  <connection id="3" xr16:uid="{0A4486AB-254A-4E5E-A98C-A7D262D2C364}" name="Query - BPM_SCHEMA INT_BIPT_REPORT_ADDITIONAL_KPI_ST_PLAN_NOT_RECEIVED_BIMONTHLY" description="Connection to the 'BPM_SCHEMA INT_BIPT_REPORT_ADDITIONAL_KPI_ST_PLAN_NOT_RECEIVED_BIMONTHLY' query in the workbook." type="100" refreshedVersion="6" minRefreshableVersion="5">
    <extLst>
      <ext xmlns:x15="http://schemas.microsoft.com/office/spreadsheetml/2010/11/main" uri="{DE250136-89BD-433C-8126-D09CA5730AF9}">
        <x15:connection id="43d063fa-f076-4a14-aea7-48dceb347eb8">
          <x15:oledbPr connection="Provider=Microsoft.Mashup.OleDb.1;Data Source=$Workbook$;Location=&quot;BPM_SCHEMA INT_BIPT_REPORT_ADDITIONAL_KPI_ST_PLAN_NOT_RECEIVED_BIMONTHLY&quot;;Extended Properties=&quot;&quot;">
            <x15:dbTables>
              <x15:dbTable name="BPM_SCHEMA INT_BIPT_REPORT_ADDITIONAL_KPI_ST_PLAN_NOT_RECEIVED_BIMONTHLY"/>
            </x15:dbTables>
          </x15:oledbPr>
        </x15:connection>
      </ext>
    </extLst>
  </connection>
  <connection id="4" xr16:uid="{A6F0BADC-98D6-4931-9547-FF9B36D674D7}" name="Query - BPM_SCHEMA INT_BIPT_REPORT_ADDITIONAL_SLA" description="Connection to the 'BPM_SCHEMA INT_BIPT_REPORT_ADDITIONAL_SLA' query in the workbook." type="100" refreshedVersion="6" minRefreshableVersion="5">
    <extLst>
      <ext xmlns:x15="http://schemas.microsoft.com/office/spreadsheetml/2010/11/main" uri="{DE250136-89BD-433C-8126-D09CA5730AF9}">
        <x15:connection id="5cee07e4-ac62-48e9-9903-391cd198394d">
          <x15:oledbPr connection="Provider=Microsoft.Mashup.OleDb.1;Data Source=$Workbook$;Location=&quot;BPM_SCHEMA INT_BIPT_REPORT_ADDITIONAL_SLA&quot;;Extended Properties=&quot;&quot;">
            <x15:dbTables>
              <x15:dbTable name="BPM_SCHEMA INT_BIPT_REPORT_ADDITIONAL_SLA"/>
            </x15:dbTables>
          </x15:oledbPr>
        </x15:connection>
      </ext>
    </extLst>
  </connection>
  <connection id="5" xr16:uid="{CEC411D6-E6A7-467B-8A02-96CA87A3F97A}" name="Query - BPM_Schema INT_BIPT_Report_BIMONTHLY" description="Connection to the 'BPM_Schema INT_BIPT_Report_BIMONTHLY' query in the workbook." type="100" refreshedVersion="6" minRefreshableVersion="5" refreshOnLoad="1">
    <extLst>
      <ext xmlns:x15="http://schemas.microsoft.com/office/spreadsheetml/2010/11/main" uri="{DE250136-89BD-433C-8126-D09CA5730AF9}">
        <x15:connection id="dfea4763-21b9-45f6-bbf5-a3c4c48ec198"/>
      </ext>
    </extLst>
  </connection>
  <connection id="6" xr16:uid="{00000000-0015-0000-FFFF-FFFF04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<sst xmlns="http://schemas.openxmlformats.org/spreadsheetml/2006/main" count="313" uniqueCount="132">
  <si>
    <t>Average time to repair</t>
  </si>
  <si>
    <t>%</t>
  </si>
  <si>
    <t>% of justified trouble tickets</t>
  </si>
  <si>
    <t>Time to repair 90% of cases</t>
  </si>
  <si>
    <t>Time to repair 95% of cases</t>
  </si>
  <si>
    <t>Number of interventions</t>
  </si>
  <si>
    <t>BRUO</t>
  </si>
  <si>
    <t>Basic SLA Repair</t>
  </si>
  <si>
    <t>Unit</t>
  </si>
  <si>
    <t>#</t>
  </si>
  <si>
    <t>WD</t>
  </si>
  <si>
    <t>SLO</t>
  </si>
  <si>
    <t>30 min</t>
  </si>
  <si>
    <t>5 WD</t>
  </si>
  <si>
    <t>11 WD</t>
  </si>
  <si>
    <t>22 WD</t>
  </si>
  <si>
    <t>45 WD</t>
  </si>
  <si>
    <t>19 WD</t>
  </si>
  <si>
    <t>Average</t>
  </si>
  <si>
    <t>NA</t>
  </si>
  <si>
    <t>% Trouble tickets closed in SLA 4HD</t>
  </si>
  <si>
    <t>% Trouble tickets closed in SLA 2HD</t>
  </si>
  <si>
    <t>20 WD</t>
  </si>
  <si>
    <t>29 WD</t>
  </si>
  <si>
    <t>39 WD</t>
  </si>
  <si>
    <t>Order Street Plan Details (OC orders with SNA)</t>
  </si>
  <si>
    <t>CH</t>
  </si>
  <si>
    <t>Splicer within 8WD</t>
  </si>
  <si>
    <t>Splicer within 12 WD</t>
  </si>
  <si>
    <t>SNA Detected during repair</t>
  </si>
  <si>
    <t>WH</t>
  </si>
  <si>
    <t>Volume With Splicer</t>
  </si>
  <si>
    <t>BITSTREAM GPON</t>
  </si>
  <si>
    <t>BITSTREAM XDSL</t>
  </si>
  <si>
    <t>BITSTREAM TOTAL</t>
  </si>
  <si>
    <t>TOTAL</t>
  </si>
  <si>
    <t>No</t>
  </si>
  <si>
    <t>SlaName</t>
  </si>
  <si>
    <t>WMin Or WD</t>
  </si>
  <si>
    <t>SLA Percent</t>
  </si>
  <si>
    <t>TOTAL ORDERS</t>
  </si>
  <si>
    <t>SLA MET</t>
  </si>
  <si>
    <t>SLA %</t>
  </si>
  <si>
    <t>Technical Order Confirmation SLA (SOA+ GUI)</t>
  </si>
  <si>
    <t>50%</t>
  </si>
  <si>
    <t>100.0</t>
  </si>
  <si>
    <t xml:space="preserve"> 2 WD</t>
  </si>
  <si>
    <t>95%</t>
  </si>
  <si>
    <t>99%</t>
  </si>
  <si>
    <t>Slot Availability for Installation Method - Without Customer Visit (SOA+ GUI)</t>
  </si>
  <si>
    <t xml:space="preserve"> 9 WD</t>
  </si>
  <si>
    <t>100%</t>
  </si>
  <si>
    <t>Slot Availability for Installation Method - With Customer Visit (SOA+ GUI)</t>
  </si>
  <si>
    <t>Slot Availability for Installation Method - With Customer Visit Splicing Included (SOA+ GUI)</t>
  </si>
  <si>
    <t>85%</t>
  </si>
  <si>
    <t>Technically Executed SLA (SOA+ GUI)</t>
  </si>
  <si>
    <t>Appointment Kept SLA (SOA+ GUI)</t>
  </si>
  <si>
    <t>Order Closed (SOA+ GUI)</t>
  </si>
  <si>
    <t>1WD</t>
  </si>
  <si>
    <t>98%</t>
  </si>
  <si>
    <t>DisplayNo</t>
  </si>
  <si>
    <t>UOM</t>
  </si>
  <si>
    <t>Month1</t>
  </si>
  <si>
    <t>Month2</t>
  </si>
  <si>
    <t>Average TOC Timer</t>
  </si>
  <si>
    <t>Average Slot Availability  (orders  in Overrun,Without Customer Visit)  </t>
  </si>
  <si>
    <t>Average Slot Availability  (orders not in Overrun, Without Customer Visit)</t>
  </si>
  <si>
    <t>Average Slot Availability  (orders in Overrun, With Customer Visit)</t>
  </si>
  <si>
    <t>Average Slot Availability  (orders not in Overrun, With Customer Visit)</t>
  </si>
  <si>
    <t>Average Slot Availability  (orders in Overrun, With Customer Visit Splicing)</t>
  </si>
  <si>
    <t>Average Slot Availability  (orders not in Overrun, With Customer Visit Splicing)</t>
  </si>
  <si>
    <t>Useless End-User Visit</t>
  </si>
  <si>
    <t>Total Orders</t>
  </si>
  <si>
    <t>WithoutStreetPlan</t>
  </si>
  <si>
    <t>WithStreetPlan</t>
  </si>
  <si>
    <t>PercentWithoutSP</t>
  </si>
  <si>
    <t>Outage in Hours</t>
  </si>
  <si>
    <t>Month</t>
  </si>
  <si>
    <t>SLA in hours</t>
  </si>
  <si>
    <t>EWSL</t>
  </si>
  <si>
    <t>WWS</t>
  </si>
  <si>
    <t>SLA in seconds</t>
  </si>
  <si>
    <t>% SLA</t>
  </si>
  <si>
    <t>% SLA MET</t>
  </si>
  <si>
    <t>BookAppointment</t>
  </si>
  <si>
    <t>97.6</t>
  </si>
  <si>
    <t>98.7</t>
  </si>
  <si>
    <t>DetermineAvailableTimeslots</t>
  </si>
  <si>
    <t>99.1</t>
  </si>
  <si>
    <t>98.1</t>
  </si>
  <si>
    <t>PRECHECK</t>
  </si>
  <si>
    <t>98.6</t>
  </si>
  <si>
    <t>97.4</t>
  </si>
  <si>
    <t>SubmitCustomerOrdering</t>
  </si>
  <si>
    <t>97.5</t>
  </si>
  <si>
    <t>SLA NAME</t>
  </si>
  <si>
    <t>entry system</t>
  </si>
  <si>
    <t>Total Operations</t>
  </si>
  <si>
    <t>Total Operations SLA MET</t>
  </si>
  <si>
    <t>KEY PERFORMANCE INDICATORS FOR BRUO &amp; BITSTREAM</t>
  </si>
  <si>
    <t>BITSTREAM xDSL</t>
  </si>
  <si>
    <t>BITSTREAM FIBER GPON</t>
  </si>
  <si>
    <t xml:space="preserve">Average time to repair </t>
  </si>
  <si>
    <t>Enhanced ISLA Repair</t>
  </si>
  <si>
    <t>Enhanced ISLA 5H</t>
  </si>
  <si>
    <t>Enhanced ISLA 10H</t>
  </si>
  <si>
    <t>Premium ISLA Repair</t>
  </si>
  <si>
    <t>Premium ISLA 4H</t>
  </si>
  <si>
    <t>Premium ISLA 8H</t>
  </si>
  <si>
    <t>Premium ISLA 48H</t>
  </si>
  <si>
    <t>Repair Timer - Splicer Intervention</t>
  </si>
  <si>
    <t>BRUO + Bitstream</t>
  </si>
  <si>
    <t xml:space="preserve">First Time Right Installation (FTR) </t>
  </si>
  <si>
    <t>Wholesale Service Repair Unavailability</t>
  </si>
  <si>
    <t>Wholesale Service Ordering Unavailability</t>
  </si>
  <si>
    <t>WSR</t>
  </si>
  <si>
    <t>Wholesale Service Ordering Response Time</t>
  </si>
  <si>
    <t>SLA (subject to BIPT approval)</t>
  </si>
  <si>
    <t>68.3</t>
  </si>
  <si>
    <t>83.5</t>
  </si>
  <si>
    <t>83.1</t>
  </si>
  <si>
    <t>85.6</t>
  </si>
  <si>
    <t>97.3</t>
  </si>
  <si>
    <t>89.4</t>
  </si>
  <si>
    <t>98.9</t>
  </si>
  <si>
    <t>96.2</t>
  </si>
  <si>
    <t>99.4</t>
  </si>
  <si>
    <t>73:41</t>
  </si>
  <si>
    <t>85.7</t>
  </si>
  <si>
    <t>95.6</t>
  </si>
  <si>
    <t>93.0</t>
  </si>
  <si>
    <t>99.3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</si>
</sst>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4" tint="-0.499984740745262"/>
      <name val="Verdana"/>
      <family val="2"/>
    </font>
    <font>
      <b/>
      <u/>
      <sz val="10"/>
      <color rgb="FF0000FF"/>
      <name val="Verdana"/>
      <family val="2"/>
    </font>
    <font>
      <b/>
      <sz val="10"/>
      <color theme="4" tint="-0.499984740745262"/>
      <name val="Verdana"/>
      <family val="2"/>
    </font>
    <font>
      <sz val="10"/>
      <name val="Arial"/>
    </font>
    <font>
      <sz val="10"/>
      <color theme="0"/>
      <name val="Arial"/>
      <family val="2"/>
    </font>
    <font>
      <sz val="10"/>
      <color theme="8" tint="0.79998168889431442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0"/>
      <color theme="0"/>
      <name val="Verdana"/>
      <family val="2"/>
    </font>
    <font>
      <sz val="1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9E9F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7" tint="0.39997558519241921"/>
        <bgColor theme="0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5F5F2"/>
      </left>
      <right style="thick">
        <color indexed="64"/>
      </right>
      <top style="thin">
        <color rgb="FFF5F5F2"/>
      </top>
      <bottom style="thin">
        <color rgb="FFF5F5F2"/>
      </bottom>
      <diagonal/>
    </border>
    <border>
      <left style="thin">
        <color rgb="FFF5F5F2"/>
      </left>
      <right/>
      <top style="thin">
        <color rgb="FFF5F5F2"/>
      </top>
      <bottom style="thin">
        <color rgb="FFF5F5F2"/>
      </bottom>
      <diagonal/>
    </border>
    <border>
      <left style="thin">
        <color rgb="FFF5F5F2"/>
      </left>
      <right style="thin">
        <color rgb="FFF5F5F2"/>
      </right>
      <top style="thin">
        <color rgb="FFF5F5F2"/>
      </top>
      <bottom style="thin">
        <color rgb="FFF5F5F2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/>
      <right/>
      <top style="thin">
        <color rgb="FFEDEDED"/>
      </top>
      <bottom/>
      <diagonal/>
    </border>
    <border>
      <left style="thin">
        <color rgb="FFF5F5F2"/>
      </left>
      <right/>
      <top style="thin">
        <color rgb="FFF5F5F2"/>
      </top>
      <bottom style="thin">
        <color rgb="FFEDEDED"/>
      </bottom>
      <diagonal/>
    </border>
    <border>
      <left/>
      <right/>
      <top style="thin">
        <color rgb="FFF5F5F2"/>
      </top>
      <bottom style="thin">
        <color rgb="FFEDEDED"/>
      </bottom>
      <diagonal/>
    </border>
    <border>
      <left/>
      <right style="thin">
        <color rgb="FFF5F5F2"/>
      </right>
      <top style="thin">
        <color rgb="FFF5F5F2"/>
      </top>
      <bottom style="thin">
        <color rgb="FFEDEDE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rgb="FFEDEDED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5F5F2"/>
      </left>
      <right/>
      <top style="thin">
        <color rgb="FFEDEDED"/>
      </top>
      <bottom style="thin">
        <color rgb="FFF5F5F2"/>
      </bottom>
      <diagonal/>
    </border>
    <border>
      <left style="thin">
        <color rgb="FFF5F5F2"/>
      </left>
      <right style="medium">
        <color indexed="64"/>
      </right>
      <top style="thin">
        <color rgb="FFEDEDED"/>
      </top>
      <bottom style="thin">
        <color rgb="FFF5F5F2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7" applyNumberFormat="0" applyAlignment="0" applyProtection="0"/>
    <xf numFmtId="0" fontId="11" fillId="28" borderId="1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17" applyNumberFormat="0" applyAlignment="0" applyProtection="0"/>
    <xf numFmtId="0" fontId="19" fillId="0" borderId="22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7" fillId="32" borderId="23" applyNumberFormat="0" applyFont="0" applyAlignment="0" applyProtection="0"/>
    <xf numFmtId="0" fontId="7" fillId="32" borderId="23" applyNumberFormat="0" applyFont="0" applyAlignment="0" applyProtection="0"/>
    <xf numFmtId="0" fontId="21" fillId="27" borderId="24" applyNumberFormat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</cellStyleXfs>
  <cellXfs count="144">
    <xf numFmtId="0" fontId="2" fillId="0" borderId="0" xfId="0" applyFont="1"/>
    <xf numFmtId="0" fontId="4" fillId="33" borderId="0" xfId="0" applyFont="1" applyFill="1"/>
    <xf numFmtId="0" fontId="4" fillId="0" borderId="0" xfId="0" applyFont="1"/>
    <xf numFmtId="10" fontId="4" fillId="33" borderId="0" xfId="0" applyNumberFormat="1" applyFont="1" applyFill="1" applyBorder="1" applyAlignment="1">
      <alignment horizontal="center"/>
    </xf>
    <xf numFmtId="0" fontId="25" fillId="35" borderId="26" xfId="0" applyFont="1" applyFill="1" applyBorder="1" applyAlignment="1">
      <alignment horizontal="left" vertical="center" wrapText="1"/>
    </xf>
    <xf numFmtId="9" fontId="25" fillId="35" borderId="26" xfId="0" applyNumberFormat="1" applyFont="1" applyFill="1" applyBorder="1" applyAlignment="1">
      <alignment horizontal="left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left" vertical="center" wrapText="1"/>
    </xf>
    <xf numFmtId="0" fontId="25" fillId="35" borderId="28" xfId="0" applyFont="1" applyFill="1" applyBorder="1" applyAlignment="1">
      <alignment horizontal="left" vertical="center" wrapText="1"/>
    </xf>
    <xf numFmtId="1" fontId="25" fillId="35" borderId="26" xfId="0" applyNumberFormat="1" applyFont="1" applyFill="1" applyBorder="1" applyAlignment="1">
      <alignment horizontal="left" vertical="center" wrapText="1"/>
    </xf>
    <xf numFmtId="0" fontId="4" fillId="33" borderId="0" xfId="60" applyFont="1" applyFill="1"/>
    <xf numFmtId="14" fontId="30" fillId="33" borderId="0" xfId="60" applyNumberFormat="1" applyFont="1" applyFill="1"/>
    <xf numFmtId="0" fontId="2" fillId="0" borderId="0" xfId="60" applyFont="1"/>
    <xf numFmtId="0" fontId="5" fillId="36" borderId="4" xfId="60" applyFont="1" applyFill="1" applyBorder="1" applyAlignment="1">
      <alignment horizontal="center" vertical="center" wrapText="1"/>
    </xf>
    <xf numFmtId="0" fontId="5" fillId="36" borderId="43" xfId="60" applyFont="1" applyFill="1" applyBorder="1" applyAlignment="1">
      <alignment horizontal="center" vertical="center" wrapText="1"/>
    </xf>
    <xf numFmtId="0" fontId="27" fillId="35" borderId="29" xfId="60" applyFont="1" applyFill="1" applyBorder="1" applyAlignment="1">
      <alignment horizontal="center" vertical="center" wrapText="1"/>
    </xf>
    <xf numFmtId="0" fontId="26" fillId="35" borderId="30" xfId="46" applyFont="1" applyFill="1" applyBorder="1" applyAlignment="1">
      <alignment vertical="center" wrapText="1"/>
    </xf>
    <xf numFmtId="0" fontId="25" fillId="35" borderId="29" xfId="60" applyFont="1" applyFill="1" applyBorder="1" applyAlignment="1">
      <alignment horizontal="center" vertical="center" wrapText="1"/>
    </xf>
    <xf numFmtId="0" fontId="25" fillId="35" borderId="28" xfId="60" applyFont="1" applyFill="1" applyBorder="1" applyAlignment="1">
      <alignment horizontal="center" vertical="center" wrapText="1"/>
    </xf>
    <xf numFmtId="0" fontId="5" fillId="36" borderId="13" xfId="60" applyFont="1" applyFill="1" applyBorder="1" applyAlignment="1">
      <alignment horizontal="center"/>
    </xf>
    <xf numFmtId="0" fontId="5" fillId="36" borderId="14" xfId="60" applyFont="1" applyFill="1" applyBorder="1" applyAlignment="1">
      <alignment horizontal="center"/>
    </xf>
    <xf numFmtId="0" fontId="5" fillId="36" borderId="15" xfId="60" applyFont="1" applyFill="1" applyBorder="1" applyAlignment="1">
      <alignment horizontal="center"/>
    </xf>
    <xf numFmtId="0" fontId="5" fillId="36" borderId="7" xfId="60" applyFont="1" applyFill="1" applyBorder="1" applyAlignment="1">
      <alignment horizontal="center"/>
    </xf>
    <xf numFmtId="0" fontId="5" fillId="36" borderId="8" xfId="60" applyFont="1" applyFill="1" applyBorder="1" applyAlignment="1">
      <alignment horizontal="center"/>
    </xf>
    <xf numFmtId="0" fontId="5" fillId="36" borderId="9" xfId="60" applyFont="1" applyFill="1" applyBorder="1" applyAlignment="1">
      <alignment horizontal="center"/>
    </xf>
    <xf numFmtId="0" fontId="5" fillId="36" borderId="12" xfId="60" applyFont="1" applyFill="1" applyBorder="1" applyAlignment="1">
      <alignment horizontal="center"/>
    </xf>
    <xf numFmtId="0" fontId="5" fillId="36" borderId="10" xfId="60" applyFont="1" applyFill="1" applyBorder="1" applyAlignment="1">
      <alignment horizontal="center"/>
    </xf>
    <xf numFmtId="0" fontId="5" fillId="36" borderId="11" xfId="60" applyFont="1" applyFill="1" applyBorder="1" applyAlignment="1">
      <alignment horizontal="center"/>
    </xf>
    <xf numFmtId="14" fontId="29" fillId="0" borderId="0" xfId="60" applyNumberFormat="1" applyFont="1"/>
    <xf numFmtId="0" fontId="5" fillId="36" borderId="45" xfId="60" applyFont="1" applyFill="1" applyBorder="1" applyAlignment="1">
      <alignment horizontal="center"/>
    </xf>
    <xf numFmtId="0" fontId="5" fillId="36" borderId="46" xfId="60" applyFont="1" applyFill="1" applyBorder="1" applyAlignment="1">
      <alignment horizontal="center"/>
    </xf>
    <xf numFmtId="0" fontId="5" fillId="36" borderId="47" xfId="60" applyFont="1" applyFill="1" applyBorder="1" applyAlignment="1">
      <alignment horizontal="center"/>
    </xf>
    <xf numFmtId="0" fontId="5" fillId="36" borderId="48" xfId="60" applyFont="1" applyFill="1" applyBorder="1" applyAlignment="1">
      <alignment horizontal="center"/>
    </xf>
    <xf numFmtId="0" fontId="5" fillId="36" borderId="3" xfId="60" applyFont="1" applyFill="1" applyBorder="1" applyAlignment="1">
      <alignment horizontal="center"/>
    </xf>
    <xf numFmtId="0" fontId="5" fillId="36" borderId="49" xfId="60" applyFont="1" applyFill="1" applyBorder="1" applyAlignment="1">
      <alignment horizontal="center"/>
    </xf>
    <xf numFmtId="0" fontId="5" fillId="36" borderId="50" xfId="60" applyFont="1" applyFill="1" applyBorder="1" applyAlignment="1">
      <alignment horizontal="center"/>
    </xf>
    <xf numFmtId="0" fontId="5" fillId="36" borderId="51" xfId="60" applyFont="1" applyFill="1" applyBorder="1" applyAlignment="1">
      <alignment horizontal="center"/>
    </xf>
    <xf numFmtId="0" fontId="5" fillId="36" borderId="52" xfId="60" applyFont="1" applyFill="1" applyBorder="1" applyAlignment="1">
      <alignment horizontal="center"/>
    </xf>
    <xf numFmtId="0" fontId="5" fillId="36" borderId="5" xfId="60" applyFont="1" applyFill="1" applyBorder="1" applyAlignment="1">
      <alignment horizontal="center"/>
    </xf>
    <xf numFmtId="0" fontId="5" fillId="36" borderId="6" xfId="60" applyFont="1" applyFill="1" applyBorder="1" applyAlignment="1">
      <alignment horizontal="center"/>
    </xf>
    <xf numFmtId="0" fontId="5" fillId="36" borderId="16" xfId="60" applyFont="1" applyFill="1" applyBorder="1" applyAlignment="1">
      <alignment horizontal="center"/>
    </xf>
    <xf numFmtId="0" fontId="26" fillId="35" borderId="30" xfId="46" applyFont="1" applyFill="1" applyBorder="1" applyAlignment="1">
      <alignment horizontal="center" vertical="center" wrapText="1"/>
    </xf>
    <xf numFmtId="9" fontId="25" fillId="35" borderId="28" xfId="60" applyNumberFormat="1" applyFont="1" applyFill="1" applyBorder="1" applyAlignment="1">
      <alignment horizontal="center" vertical="center" wrapText="1"/>
    </xf>
    <xf numFmtId="9" fontId="25" fillId="35" borderId="26" xfId="59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Alignment="1"/>
    <xf numFmtId="9" fontId="25" fillId="35" borderId="69" xfId="0" applyNumberFormat="1" applyFont="1" applyFill="1" applyBorder="1" applyAlignment="1">
      <alignment horizontal="left" vertical="center" wrapText="1"/>
    </xf>
    <xf numFmtId="1" fontId="25" fillId="35" borderId="70" xfId="0" applyNumberFormat="1" applyFont="1" applyFill="1" applyBorder="1" applyAlignment="1">
      <alignment horizontal="left" vertical="center" wrapText="1"/>
    </xf>
    <xf numFmtId="14" fontId="33" fillId="0" borderId="0" xfId="0" applyNumberFormat="1" applyFont="1" applyFill="1"/>
    <xf numFmtId="0" fontId="5" fillId="36" borderId="4" xfId="60" applyFont="1" applyFill="1" applyBorder="1" applyAlignment="1">
      <alignment horizontal="center" vertical="center" wrapText="1"/>
    </xf>
    <xf numFmtId="0" fontId="5" fillId="36" borderId="4" xfId="60" applyFont="1" applyFill="1" applyBorder="1" applyAlignment="1">
      <alignment horizontal="center" vertical="center" wrapText="1"/>
    </xf>
    <xf numFmtId="0" fontId="34" fillId="0" borderId="0" xfId="0" applyFont="1"/>
    <xf numFmtId="165" fontId="5" fillId="36" borderId="45" xfId="60" applyNumberFormat="1" applyFont="1" applyFill="1" applyBorder="1" applyAlignment="1">
      <alignment horizontal="center"/>
    </xf>
    <xf numFmtId="0" fontId="32" fillId="36" borderId="40" xfId="60" applyFont="1" applyFill="1" applyBorder="1" applyAlignment="1">
      <alignment horizontal="center" vertical="center" wrapText="1"/>
    </xf>
    <xf numFmtId="0" fontId="32" fillId="36" borderId="39" xfId="60" applyFont="1" applyFill="1" applyBorder="1" applyAlignment="1">
      <alignment horizontal="center" vertical="center" wrapText="1"/>
    </xf>
    <xf numFmtId="0" fontId="32" fillId="36" borderId="42" xfId="60" applyFont="1" applyFill="1" applyBorder="1" applyAlignment="1">
      <alignment horizontal="center" vertical="center" wrapText="1"/>
    </xf>
    <xf numFmtId="0" fontId="31" fillId="35" borderId="30" xfId="46" applyFont="1" applyFill="1" applyBorder="1" applyAlignment="1">
      <alignment horizontal="center" vertical="center" wrapText="1"/>
    </xf>
    <xf numFmtId="0" fontId="31" fillId="35" borderId="31" xfId="46" applyFont="1" applyFill="1" applyBorder="1" applyAlignment="1">
      <alignment horizontal="center" vertical="center" wrapText="1"/>
    </xf>
    <xf numFmtId="0" fontId="32" fillId="36" borderId="38" xfId="60" applyFont="1" applyFill="1" applyBorder="1" applyAlignment="1">
      <alignment horizontal="center" vertical="center" wrapText="1"/>
    </xf>
    <xf numFmtId="0" fontId="32" fillId="36" borderId="41" xfId="60" applyFont="1" applyFill="1" applyBorder="1" applyAlignment="1">
      <alignment horizontal="center" vertical="center" wrapText="1"/>
    </xf>
    <xf numFmtId="0" fontId="31" fillId="35" borderId="44" xfId="46" applyFont="1" applyFill="1" applyBorder="1" applyAlignment="1">
      <alignment horizontal="center" vertical="center" wrapText="1"/>
    </xf>
    <xf numFmtId="0" fontId="31" fillId="35" borderId="0" xfId="46" applyFont="1" applyFill="1" applyBorder="1" applyAlignment="1">
      <alignment horizontal="center" vertical="center" wrapText="1"/>
    </xf>
    <xf numFmtId="0" fontId="5" fillId="36" borderId="38" xfId="60" applyFont="1" applyFill="1" applyBorder="1" applyAlignment="1">
      <alignment horizontal="center" vertical="center" wrapText="1"/>
    </xf>
    <xf numFmtId="0" fontId="5" fillId="36" borderId="42" xfId="60" applyFont="1" applyFill="1" applyBorder="1" applyAlignment="1">
      <alignment horizontal="center" vertical="center" wrapText="1"/>
    </xf>
    <xf numFmtId="165" fontId="5" fillId="36" borderId="75" xfId="60" applyNumberFormat="1" applyFont="1" applyFill="1" applyBorder="1" applyAlignment="1">
      <alignment horizontal="center"/>
    </xf>
    <xf numFmtId="165" fontId="5" fillId="36" borderId="76" xfId="60" applyNumberFormat="1" applyFont="1" applyFill="1" applyBorder="1" applyAlignment="1">
      <alignment horizontal="center"/>
    </xf>
    <xf numFmtId="0" fontId="5" fillId="36" borderId="4" xfId="6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0" fontId="26" fillId="35" borderId="30" xfId="46" applyFont="1" applyFill="1" applyBorder="1" applyAlignment="1">
      <alignment horizontal="left" vertical="center" wrapText="1"/>
    </xf>
    <xf numFmtId="0" fontId="26" fillId="35" borderId="31" xfId="46" applyFont="1" applyFill="1" applyBorder="1" applyAlignment="1">
      <alignment horizontal="left" vertical="center" wrapText="1"/>
    </xf>
    <xf numFmtId="1" fontId="27" fillId="36" borderId="53" xfId="0" applyNumberFormat="1" applyFont="1" applyFill="1" applyBorder="1" applyAlignment="1">
      <alignment horizontal="center"/>
    </xf>
    <xf numFmtId="1" fontId="27" fillId="36" borderId="54" xfId="0" applyNumberFormat="1" applyFont="1" applyFill="1" applyBorder="1" applyAlignment="1">
      <alignment horizontal="center"/>
    </xf>
    <xf numFmtId="1" fontId="27" fillId="36" borderId="55" xfId="0" applyNumberFormat="1" applyFont="1" applyFill="1" applyBorder="1" applyAlignment="1">
      <alignment horizontal="center"/>
    </xf>
    <xf numFmtId="1" fontId="27" fillId="36" borderId="56" xfId="0" applyNumberFormat="1" applyFont="1" applyFill="1" applyBorder="1" applyAlignment="1">
      <alignment horizontal="center"/>
    </xf>
    <xf numFmtId="1" fontId="27" fillId="36" borderId="57" xfId="0" applyNumberFormat="1" applyFont="1" applyFill="1" applyBorder="1" applyAlignment="1">
      <alignment horizontal="center"/>
    </xf>
    <xf numFmtId="1" fontId="27" fillId="36" borderId="58" xfId="0" applyNumberFormat="1" applyFont="1" applyFill="1" applyBorder="1" applyAlignment="1">
      <alignment horizontal="center"/>
    </xf>
    <xf numFmtId="1" fontId="27" fillId="36" borderId="59" xfId="0" applyNumberFormat="1" applyFont="1" applyFill="1" applyBorder="1" applyAlignment="1">
      <alignment horizontal="center"/>
    </xf>
    <xf numFmtId="0" fontId="5" fillId="37" borderId="0" xfId="0" applyFont="1" applyFill="1" applyAlignment="1">
      <alignment horizontal="center" vertical="center"/>
    </xf>
    <xf numFmtId="0" fontId="5" fillId="38" borderId="5" xfId="0" applyFont="1" applyFill="1" applyBorder="1" applyAlignment="1">
      <alignment horizontal="center"/>
    </xf>
    <xf numFmtId="0" fontId="5" fillId="38" borderId="6" xfId="0" applyFont="1" applyFill="1" applyBorder="1" applyAlignment="1">
      <alignment horizontal="center"/>
    </xf>
    <xf numFmtId="0" fontId="5" fillId="36" borderId="6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164" fontId="27" fillId="36" borderId="60" xfId="0" applyNumberFormat="1" applyFont="1" applyFill="1" applyBorder="1" applyAlignment="1">
      <alignment horizontal="center"/>
    </xf>
    <xf numFmtId="164" fontId="27" fillId="36" borderId="8" xfId="0" applyNumberFormat="1" applyFont="1" applyFill="1" applyBorder="1" applyAlignment="1">
      <alignment horizontal="center"/>
    </xf>
    <xf numFmtId="164" fontId="27" fillId="36" borderId="2" xfId="0" applyNumberFormat="1" applyFont="1" applyFill="1" applyBorder="1" applyAlignment="1">
      <alignment horizontal="center"/>
    </xf>
    <xf numFmtId="164" fontId="27" fillId="36" borderId="35" xfId="0" applyNumberFormat="1" applyFont="1" applyFill="1" applyBorder="1" applyAlignment="1">
      <alignment horizontal="center"/>
    </xf>
    <xf numFmtId="164" fontId="27" fillId="36" borderId="61" xfId="0" applyNumberFormat="1" applyFont="1" applyFill="1" applyBorder="1" applyAlignment="1">
      <alignment horizontal="center"/>
    </xf>
    <xf numFmtId="20" fontId="27" fillId="36" borderId="60" xfId="0" applyNumberFormat="1" applyFont="1" applyFill="1" applyBorder="1" applyAlignment="1">
      <alignment horizontal="center"/>
    </xf>
    <xf numFmtId="20" fontId="27" fillId="36" borderId="8" xfId="0" applyNumberFormat="1" applyFont="1" applyFill="1" applyBorder="1" applyAlignment="1">
      <alignment horizontal="center"/>
    </xf>
    <xf numFmtId="20" fontId="27" fillId="36" borderId="35" xfId="0" applyNumberFormat="1" applyFont="1" applyFill="1" applyBorder="1" applyAlignment="1">
      <alignment horizontal="center"/>
    </xf>
    <xf numFmtId="20" fontId="27" fillId="36" borderId="61" xfId="0" applyNumberFormat="1" applyFont="1" applyFill="1" applyBorder="1" applyAlignment="1">
      <alignment horizontal="center"/>
    </xf>
    <xf numFmtId="20" fontId="27" fillId="36" borderId="8" xfId="0" quotePrefix="1" applyNumberFormat="1" applyFont="1" applyFill="1" applyBorder="1" applyAlignment="1">
      <alignment horizontal="center"/>
    </xf>
    <xf numFmtId="164" fontId="27" fillId="36" borderId="62" xfId="0" applyNumberFormat="1" applyFont="1" applyFill="1" applyBorder="1" applyAlignment="1">
      <alignment horizontal="center"/>
    </xf>
    <xf numFmtId="164" fontId="27" fillId="36" borderId="37" xfId="0" applyNumberFormat="1" applyFont="1" applyFill="1" applyBorder="1" applyAlignment="1">
      <alignment horizontal="center"/>
    </xf>
    <xf numFmtId="164" fontId="27" fillId="36" borderId="63" xfId="0" applyNumberFormat="1" applyFont="1" applyFill="1" applyBorder="1" applyAlignment="1">
      <alignment horizontal="center"/>
    </xf>
    <xf numFmtId="164" fontId="27" fillId="36" borderId="64" xfId="0" applyNumberFormat="1" applyFont="1" applyFill="1" applyBorder="1" applyAlignment="1">
      <alignment horizontal="center"/>
    </xf>
    <xf numFmtId="164" fontId="27" fillId="36" borderId="65" xfId="0" applyNumberFormat="1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/>
    </xf>
    <xf numFmtId="0" fontId="26" fillId="35" borderId="32" xfId="46" applyFont="1" applyFill="1" applyBorder="1" applyAlignment="1">
      <alignment horizontal="left" vertical="center" wrapText="1"/>
    </xf>
    <xf numFmtId="0" fontId="26" fillId="35" borderId="33" xfId="46" applyFont="1" applyFill="1" applyBorder="1" applyAlignment="1">
      <alignment horizontal="left" vertical="center" wrapText="1"/>
    </xf>
    <xf numFmtId="0" fontId="26" fillId="35" borderId="34" xfId="46" applyFont="1" applyFill="1" applyBorder="1" applyAlignment="1">
      <alignment horizontal="left" vertical="center" wrapText="1"/>
    </xf>
    <xf numFmtId="21" fontId="27" fillId="36" borderId="7" xfId="0" applyNumberFormat="1" applyFont="1" applyFill="1" applyBorder="1" applyAlignment="1">
      <alignment horizontal="center"/>
    </xf>
    <xf numFmtId="0" fontId="27" fillId="36" borderId="8" xfId="0" applyFont="1" applyFill="1" applyBorder="1" applyAlignment="1">
      <alignment horizontal="center"/>
    </xf>
    <xf numFmtId="21" fontId="27" fillId="36" borderId="8" xfId="0" applyNumberFormat="1" applyFont="1" applyFill="1" applyBorder="1" applyAlignment="1">
      <alignment horizontal="center"/>
    </xf>
    <xf numFmtId="0" fontId="27" fillId="36" borderId="9" xfId="0" applyFont="1" applyFill="1" applyBorder="1" applyAlignment="1">
      <alignment horizontal="center"/>
    </xf>
    <xf numFmtId="164" fontId="27" fillId="36" borderId="7" xfId="0" applyNumberFormat="1" applyFont="1" applyFill="1" applyBorder="1" applyAlignment="1">
      <alignment horizontal="center"/>
    </xf>
    <xf numFmtId="164" fontId="27" fillId="36" borderId="9" xfId="0" applyNumberFormat="1" applyFont="1" applyFill="1" applyBorder="1" applyAlignment="1">
      <alignment horizontal="center"/>
    </xf>
    <xf numFmtId="164" fontId="27" fillId="36" borderId="12" xfId="0" applyNumberFormat="1" applyFont="1" applyFill="1" applyBorder="1" applyAlignment="1">
      <alignment horizontal="center"/>
    </xf>
    <xf numFmtId="164" fontId="27" fillId="36" borderId="10" xfId="0" applyNumberFormat="1" applyFont="1" applyFill="1" applyBorder="1" applyAlignment="1">
      <alignment horizontal="center"/>
    </xf>
    <xf numFmtId="164" fontId="27" fillId="36" borderId="11" xfId="0" applyNumberFormat="1" applyFont="1" applyFill="1" applyBorder="1" applyAlignment="1">
      <alignment horizontal="center"/>
    </xf>
    <xf numFmtId="0" fontId="27" fillId="36" borderId="53" xfId="0" applyFont="1" applyFill="1" applyBorder="1" applyAlignment="1">
      <alignment horizontal="center"/>
    </xf>
    <xf numFmtId="0" fontId="27" fillId="36" borderId="54" xfId="0" applyFont="1" applyFill="1" applyBorder="1" applyAlignment="1">
      <alignment horizontal="center"/>
    </xf>
    <xf numFmtId="0" fontId="27" fillId="36" borderId="57" xfId="0" applyFont="1" applyFill="1" applyBorder="1" applyAlignment="1">
      <alignment horizontal="center"/>
    </xf>
    <xf numFmtId="0" fontId="27" fillId="36" borderId="66" xfId="0" applyFont="1" applyFill="1" applyBorder="1" applyAlignment="1">
      <alignment horizontal="center"/>
    </xf>
    <xf numFmtId="21" fontId="27" fillId="36" borderId="2" xfId="0" applyNumberFormat="1" applyFont="1" applyFill="1" applyBorder="1" applyAlignment="1">
      <alignment horizontal="center"/>
    </xf>
    <xf numFmtId="20" fontId="27" fillId="36" borderId="2" xfId="0" applyNumberFormat="1" applyFont="1" applyFill="1" applyBorder="1" applyAlignment="1">
      <alignment horizontal="center"/>
    </xf>
    <xf numFmtId="164" fontId="27" fillId="36" borderId="58" xfId="0" applyNumberFormat="1" applyFont="1" applyFill="1" applyBorder="1" applyAlignment="1">
      <alignment horizontal="center"/>
    </xf>
    <xf numFmtId="164" fontId="27" fillId="36" borderId="55" xfId="0" applyNumberFormat="1" applyFont="1" applyFill="1" applyBorder="1" applyAlignment="1">
      <alignment horizontal="center"/>
    </xf>
    <xf numFmtId="164" fontId="27" fillId="36" borderId="56" xfId="0" applyNumberFormat="1" applyFont="1" applyFill="1" applyBorder="1" applyAlignment="1">
      <alignment horizontal="center"/>
    </xf>
    <xf numFmtId="164" fontId="27" fillId="36" borderId="54" xfId="0" applyNumberFormat="1" applyFont="1" applyFill="1" applyBorder="1" applyAlignment="1">
      <alignment horizontal="center"/>
    </xf>
    <xf numFmtId="164" fontId="27" fillId="36" borderId="71" xfId="0" applyNumberFormat="1" applyFont="1" applyFill="1" applyBorder="1" applyAlignment="1">
      <alignment horizontal="center"/>
    </xf>
    <xf numFmtId="164" fontId="27" fillId="36" borderId="66" xfId="0" applyNumberFormat="1" applyFont="1" applyFill="1" applyBorder="1" applyAlignment="1">
      <alignment horizontal="center"/>
    </xf>
    <xf numFmtId="1" fontId="27" fillId="36" borderId="62" xfId="0" quotePrefix="1" applyNumberFormat="1" applyFont="1" applyFill="1" applyBorder="1" applyAlignment="1">
      <alignment horizontal="center"/>
    </xf>
    <xf numFmtId="1" fontId="27" fillId="36" borderId="37" xfId="0" applyNumberFormat="1" applyFont="1" applyFill="1" applyBorder="1" applyAlignment="1">
      <alignment horizontal="center"/>
    </xf>
    <xf numFmtId="1" fontId="27" fillId="36" borderId="64" xfId="0" quotePrefix="1" applyNumberFormat="1" applyFont="1" applyFill="1" applyBorder="1" applyAlignment="1">
      <alignment horizontal="center"/>
    </xf>
    <xf numFmtId="1" fontId="27" fillId="36" borderId="72" xfId="0" quotePrefix="1" applyNumberFormat="1" applyFont="1" applyFill="1" applyBorder="1" applyAlignment="1">
      <alignment horizontal="center"/>
    </xf>
    <xf numFmtId="1" fontId="27" fillId="36" borderId="63" xfId="0" quotePrefix="1" applyNumberFormat="1" applyFont="1" applyFill="1" applyBorder="1" applyAlignment="1">
      <alignment horizontal="center"/>
    </xf>
    <xf numFmtId="1" fontId="27" fillId="36" borderId="64" xfId="0" applyNumberFormat="1" applyFont="1" applyFill="1" applyBorder="1" applyAlignment="1">
      <alignment horizontal="center"/>
    </xf>
    <xf numFmtId="1" fontId="27" fillId="36" borderId="72" xfId="0" applyNumberFormat="1" applyFont="1" applyFill="1" applyBorder="1" applyAlignment="1">
      <alignment horizontal="center"/>
    </xf>
    <xf numFmtId="1" fontId="27" fillId="36" borderId="73" xfId="0" applyNumberFormat="1" applyFont="1" applyFill="1" applyBorder="1" applyAlignment="1">
      <alignment horizontal="center"/>
    </xf>
    <xf numFmtId="1" fontId="27" fillId="36" borderId="74" xfId="0" applyNumberFormat="1" applyFont="1" applyFill="1" applyBorder="1" applyAlignment="1">
      <alignment horizontal="center"/>
    </xf>
    <xf numFmtId="164" fontId="27" fillId="36" borderId="67" xfId="0" applyNumberFormat="1" applyFont="1" applyFill="1" applyBorder="1" applyAlignment="1">
      <alignment horizontal="center"/>
    </xf>
    <xf numFmtId="164" fontId="27" fillId="36" borderId="1" xfId="0" applyNumberFormat="1" applyFont="1" applyFill="1" applyBorder="1" applyAlignment="1">
      <alignment horizontal="center"/>
    </xf>
    <xf numFmtId="1" fontId="27" fillId="36" borderId="60" xfId="0" quotePrefix="1" applyNumberFormat="1" applyFont="1" applyFill="1" applyBorder="1" applyAlignment="1">
      <alignment horizontal="center"/>
    </xf>
    <xf numFmtId="1" fontId="27" fillId="36" borderId="8" xfId="0" applyNumberFormat="1" applyFont="1" applyFill="1" applyBorder="1" applyAlignment="1">
      <alignment horizontal="center"/>
    </xf>
    <xf numFmtId="1" fontId="27" fillId="36" borderId="35" xfId="0" quotePrefix="1" applyNumberFormat="1" applyFont="1" applyFill="1" applyBorder="1" applyAlignment="1">
      <alignment horizontal="center"/>
    </xf>
    <xf numFmtId="1" fontId="27" fillId="36" borderId="1" xfId="0" quotePrefix="1" applyNumberFormat="1" applyFont="1" applyFill="1" applyBorder="1" applyAlignment="1">
      <alignment horizontal="center"/>
    </xf>
    <xf numFmtId="1" fontId="27" fillId="36" borderId="2" xfId="0" quotePrefix="1" applyNumberFormat="1" applyFont="1" applyFill="1" applyBorder="1" applyAlignment="1">
      <alignment horizontal="center"/>
    </xf>
    <xf numFmtId="1" fontId="27" fillId="36" borderId="35" xfId="0" applyNumberFormat="1" applyFont="1" applyFill="1" applyBorder="1" applyAlignment="1">
      <alignment horizontal="center"/>
    </xf>
    <xf numFmtId="1" fontId="27" fillId="36" borderId="1" xfId="0" applyNumberFormat="1" applyFont="1" applyFill="1" applyBorder="1" applyAlignment="1">
      <alignment horizontal="center"/>
    </xf>
    <xf numFmtId="1" fontId="27" fillId="36" borderId="36" xfId="0" applyNumberFormat="1" applyFont="1" applyFill="1" applyBorder="1" applyAlignment="1">
      <alignment horizontal="center"/>
    </xf>
    <xf numFmtId="1" fontId="27" fillId="36" borderId="68" xfId="0" applyNumberFormat="1" applyFont="1" applyFill="1" applyBorder="1" applyAlignment="1">
      <alignment horizontal="center"/>
    </xf>
  </cellXfs>
  <cellStyles count="6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46" builtinId="8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7" xr:uid="{F9A8573F-41DF-4238-8B2D-34290A945C79}"/>
    <cellStyle name="Normal 4" xfId="60" xr:uid="{E554C2AE-BA35-468A-8B1C-4F4A4B2E5B0C}"/>
    <cellStyle name="Note" xfId="51" builtinId="10" customBuiltin="1"/>
    <cellStyle name="Note 2" xfId="52" xr:uid="{00000000-0005-0000-0000-000034000000}"/>
    <cellStyle name="Output" xfId="53" builtinId="21" customBuiltin="1"/>
    <cellStyle name="Percent" xfId="59" builtinId="5"/>
    <cellStyle name="Percent 2" xfId="58" xr:uid="{95F909B4-370F-4F44-B282-A3B9723932A2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95EF8-574B-4B60-ABE7-85FA61307AA6}">
  <sheetPr>
    <pageSetUpPr fitToPage="1"/>
  </sheetPr>
  <dimension ref="A1:V20"/>
  <sheetViews>
    <sheetView tabSelected="1" zoomScale="80" zoomScaleNormal="80" workbookViewId="0">
      <pane xSplit="5" topLeftCell="F1" activePane="topRight" state="frozen"/>
      <selection activeCell="D1" sqref="D1"/>
      <selection pane="topRight" activeCell="H22" sqref="H22"/>
    </sheetView>
  </sheetViews>
  <sheetFormatPr defaultRowHeight="13.2" x14ac:dyDescent="0.25"/>
  <cols>
    <col min="1" max="1" width="5" style="12" customWidth="1"/>
    <col min="2" max="2" width="3.88671875" style="12" bestFit="1" customWidth="1"/>
    <col min="3" max="3" width="101.44140625" style="12" bestFit="1" customWidth="1"/>
    <col min="4" max="4" width="8.33203125" style="12" bestFit="1" customWidth="1"/>
    <col min="5" max="5" width="9" style="12" bestFit="1" customWidth="1"/>
    <col min="6" max="7" width="9.6640625" style="12" bestFit="1" customWidth="1"/>
    <col min="8" max="9" width="8.88671875" style="12"/>
    <col min="10" max="10" width="9.6640625" style="12" bestFit="1" customWidth="1"/>
    <col min="11" max="12" width="8.88671875" style="12"/>
    <col min="13" max="13" width="9.6640625" style="12" bestFit="1" customWidth="1"/>
    <col min="14" max="15" width="8.88671875" style="12"/>
    <col min="16" max="16" width="9.6640625" style="12" bestFit="1" customWidth="1"/>
    <col min="17" max="18" width="8.88671875" style="12"/>
    <col min="19" max="19" width="9.6640625" style="12" bestFit="1" customWidth="1"/>
    <col min="20" max="21" width="8.88671875" style="12"/>
    <col min="22" max="22" width="6.88671875" style="12" customWidth="1"/>
    <col min="23" max="16384" width="8.88671875" style="12"/>
  </cols>
  <sheetData>
    <row r="1" spans="1:22" ht="13.8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>
        <v>43647</v>
      </c>
    </row>
    <row r="2" spans="1:22" ht="28.8" customHeight="1" thickTop="1" thickBot="1" x14ac:dyDescent="0.3">
      <c r="A2" s="10"/>
      <c r="B2" s="56" t="str">
        <f>TEXT(V1,"mmmm")&amp;" - "&amp;TEXT(V1+31,"mmmm yyyy")</f>
        <v>July - August 2019</v>
      </c>
      <c r="C2" s="57"/>
      <c r="D2" s="57"/>
      <c r="E2" s="57"/>
      <c r="F2" s="10"/>
      <c r="G2" s="58" t="s">
        <v>6</v>
      </c>
      <c r="H2" s="54"/>
      <c r="I2" s="54"/>
      <c r="J2" s="53" t="s">
        <v>32</v>
      </c>
      <c r="K2" s="54"/>
      <c r="L2" s="59"/>
      <c r="M2" s="53" t="s">
        <v>33</v>
      </c>
      <c r="N2" s="54"/>
      <c r="O2" s="59"/>
      <c r="P2" s="54" t="s">
        <v>34</v>
      </c>
      <c r="Q2" s="54"/>
      <c r="R2" s="54"/>
      <c r="S2" s="53" t="s">
        <v>35</v>
      </c>
      <c r="T2" s="54"/>
      <c r="U2" s="55"/>
      <c r="V2" s="10"/>
    </row>
    <row r="3" spans="1:22" ht="14.4" thickTop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42" customHeight="1" thickTop="1" thickBot="1" x14ac:dyDescent="0.3">
      <c r="A4" s="10"/>
      <c r="B4" s="13" t="s">
        <v>36</v>
      </c>
      <c r="C4" s="13" t="s">
        <v>37</v>
      </c>
      <c r="D4" s="13" t="s">
        <v>38</v>
      </c>
      <c r="E4" s="13" t="s">
        <v>39</v>
      </c>
      <c r="F4" s="14" t="s">
        <v>40</v>
      </c>
      <c r="G4" s="14" t="s">
        <v>40</v>
      </c>
      <c r="H4" s="14" t="s">
        <v>41</v>
      </c>
      <c r="I4" s="14" t="s">
        <v>42</v>
      </c>
      <c r="J4" s="14" t="s">
        <v>40</v>
      </c>
      <c r="K4" s="14" t="s">
        <v>41</v>
      </c>
      <c r="L4" s="14" t="s">
        <v>42</v>
      </c>
      <c r="M4" s="14" t="s">
        <v>40</v>
      </c>
      <c r="N4" s="14" t="s">
        <v>41</v>
      </c>
      <c r="O4" s="14" t="s">
        <v>42</v>
      </c>
      <c r="P4" s="14" t="s">
        <v>40</v>
      </c>
      <c r="Q4" s="14" t="s">
        <v>41</v>
      </c>
      <c r="R4" s="14" t="s">
        <v>42</v>
      </c>
      <c r="S4" s="14" t="s">
        <v>40</v>
      </c>
      <c r="T4" s="14" t="s">
        <v>41</v>
      </c>
      <c r="U4" s="14" t="s">
        <v>42</v>
      </c>
      <c r="V4" s="10"/>
    </row>
    <row r="5" spans="1:22" ht="16.8" customHeight="1" thickTop="1" x14ac:dyDescent="0.25">
      <c r="A5" s="10"/>
      <c r="B5" s="15">
        <v>1</v>
      </c>
      <c r="C5" s="16" t="s">
        <v>43</v>
      </c>
      <c r="D5" s="17" t="s">
        <v>12</v>
      </c>
      <c r="E5" s="18" t="s">
        <v>44</v>
      </c>
      <c r="F5" s="19">
        <v>4051</v>
      </c>
      <c r="G5" s="20">
        <v>10</v>
      </c>
      <c r="H5" s="20">
        <v>10</v>
      </c>
      <c r="I5" s="20" t="s">
        <v>45</v>
      </c>
      <c r="J5" s="20">
        <v>104</v>
      </c>
      <c r="K5" s="20">
        <v>71</v>
      </c>
      <c r="L5" s="20" t="s">
        <v>118</v>
      </c>
      <c r="M5" s="20">
        <v>3937</v>
      </c>
      <c r="N5" s="20">
        <v>3286</v>
      </c>
      <c r="O5" s="20" t="s">
        <v>119</v>
      </c>
      <c r="P5" s="20">
        <v>4041</v>
      </c>
      <c r="Q5" s="20">
        <v>3357</v>
      </c>
      <c r="R5" s="20" t="s">
        <v>120</v>
      </c>
      <c r="S5" s="20">
        <v>4051</v>
      </c>
      <c r="T5" s="20">
        <v>3367</v>
      </c>
      <c r="U5" s="21" t="s">
        <v>120</v>
      </c>
      <c r="V5" s="10"/>
    </row>
    <row r="6" spans="1:22" ht="16.8" customHeight="1" x14ac:dyDescent="0.25">
      <c r="A6" s="10"/>
      <c r="B6" s="15">
        <v>2</v>
      </c>
      <c r="C6" s="16" t="s">
        <v>43</v>
      </c>
      <c r="D6" s="17" t="s">
        <v>46</v>
      </c>
      <c r="E6" s="18" t="s">
        <v>47</v>
      </c>
      <c r="F6" s="22">
        <v>4051</v>
      </c>
      <c r="G6" s="23">
        <v>10</v>
      </c>
      <c r="H6" s="23">
        <v>10</v>
      </c>
      <c r="I6" s="23" t="s">
        <v>45</v>
      </c>
      <c r="J6" s="23">
        <v>104</v>
      </c>
      <c r="K6" s="23">
        <v>89</v>
      </c>
      <c r="L6" s="23" t="s">
        <v>121</v>
      </c>
      <c r="M6" s="23">
        <v>3937</v>
      </c>
      <c r="N6" s="23">
        <v>3843</v>
      </c>
      <c r="O6" s="23" t="s">
        <v>85</v>
      </c>
      <c r="P6" s="23">
        <v>4041</v>
      </c>
      <c r="Q6" s="23">
        <v>3932</v>
      </c>
      <c r="R6" s="23" t="s">
        <v>122</v>
      </c>
      <c r="S6" s="23">
        <v>4051</v>
      </c>
      <c r="T6" s="23">
        <v>3942</v>
      </c>
      <c r="U6" s="24" t="s">
        <v>122</v>
      </c>
      <c r="V6" s="10"/>
    </row>
    <row r="7" spans="1:22" ht="16.8" customHeight="1" x14ac:dyDescent="0.25">
      <c r="A7" s="10"/>
      <c r="B7" s="15">
        <v>3</v>
      </c>
      <c r="C7" s="16" t="s">
        <v>43</v>
      </c>
      <c r="D7" s="17" t="s">
        <v>13</v>
      </c>
      <c r="E7" s="18" t="s">
        <v>48</v>
      </c>
      <c r="F7" s="22">
        <v>4051</v>
      </c>
      <c r="G7" s="23">
        <v>10</v>
      </c>
      <c r="H7" s="23">
        <v>10</v>
      </c>
      <c r="I7" s="23" t="s">
        <v>45</v>
      </c>
      <c r="J7" s="23">
        <v>104</v>
      </c>
      <c r="K7" s="23">
        <v>93</v>
      </c>
      <c r="L7" s="23" t="s">
        <v>123</v>
      </c>
      <c r="M7" s="23">
        <v>3937</v>
      </c>
      <c r="N7" s="23">
        <v>3893</v>
      </c>
      <c r="O7" s="23" t="s">
        <v>124</v>
      </c>
      <c r="P7" s="23">
        <v>4041</v>
      </c>
      <c r="Q7" s="23">
        <v>3986</v>
      </c>
      <c r="R7" s="23" t="s">
        <v>91</v>
      </c>
      <c r="S7" s="23">
        <v>4051</v>
      </c>
      <c r="T7" s="23">
        <v>3996</v>
      </c>
      <c r="U7" s="24" t="s">
        <v>91</v>
      </c>
      <c r="V7" s="10"/>
    </row>
    <row r="8" spans="1:22" ht="16.8" customHeight="1" x14ac:dyDescent="0.25">
      <c r="A8" s="10"/>
      <c r="B8" s="15">
        <v>4</v>
      </c>
      <c r="C8" s="16" t="s">
        <v>49</v>
      </c>
      <c r="D8" s="17" t="s">
        <v>50</v>
      </c>
      <c r="E8" s="18" t="s">
        <v>47</v>
      </c>
      <c r="F8" s="22">
        <v>72</v>
      </c>
      <c r="G8" s="23">
        <v>0</v>
      </c>
      <c r="H8" s="23">
        <v>0</v>
      </c>
      <c r="I8" s="23" t="s">
        <v>19</v>
      </c>
      <c r="J8" s="23">
        <v>0</v>
      </c>
      <c r="K8" s="23">
        <v>0</v>
      </c>
      <c r="L8" s="23" t="s">
        <v>19</v>
      </c>
      <c r="M8" s="23">
        <v>72</v>
      </c>
      <c r="N8" s="23">
        <v>72</v>
      </c>
      <c r="O8" s="23" t="s">
        <v>45</v>
      </c>
      <c r="P8" s="23">
        <v>72</v>
      </c>
      <c r="Q8" s="23">
        <v>72</v>
      </c>
      <c r="R8" s="23" t="s">
        <v>45</v>
      </c>
      <c r="S8" s="23">
        <v>72</v>
      </c>
      <c r="T8" s="23">
        <v>72</v>
      </c>
      <c r="U8" s="24" t="s">
        <v>45</v>
      </c>
      <c r="V8" s="10"/>
    </row>
    <row r="9" spans="1:22" ht="16.8" customHeight="1" x14ac:dyDescent="0.25">
      <c r="A9" s="10"/>
      <c r="B9" s="15">
        <v>5</v>
      </c>
      <c r="C9" s="16" t="s">
        <v>49</v>
      </c>
      <c r="D9" s="17" t="s">
        <v>17</v>
      </c>
      <c r="E9" s="18" t="s">
        <v>48</v>
      </c>
      <c r="F9" s="22">
        <v>72</v>
      </c>
      <c r="G9" s="23">
        <v>0</v>
      </c>
      <c r="H9" s="23">
        <v>0</v>
      </c>
      <c r="I9" s="23" t="s">
        <v>19</v>
      </c>
      <c r="J9" s="23">
        <v>0</v>
      </c>
      <c r="K9" s="23">
        <v>0</v>
      </c>
      <c r="L9" s="23" t="s">
        <v>19</v>
      </c>
      <c r="M9" s="23">
        <v>72</v>
      </c>
      <c r="N9" s="23">
        <v>72</v>
      </c>
      <c r="O9" s="23" t="s">
        <v>45</v>
      </c>
      <c r="P9" s="23">
        <v>72</v>
      </c>
      <c r="Q9" s="23">
        <v>72</v>
      </c>
      <c r="R9" s="23" t="s">
        <v>45</v>
      </c>
      <c r="S9" s="23">
        <v>72</v>
      </c>
      <c r="T9" s="23">
        <v>72</v>
      </c>
      <c r="U9" s="24" t="s">
        <v>45</v>
      </c>
      <c r="V9" s="10"/>
    </row>
    <row r="10" spans="1:22" ht="16.8" customHeight="1" x14ac:dyDescent="0.25">
      <c r="A10" s="10"/>
      <c r="B10" s="15">
        <v>6</v>
      </c>
      <c r="C10" s="16" t="s">
        <v>49</v>
      </c>
      <c r="D10" s="17" t="s">
        <v>16</v>
      </c>
      <c r="E10" s="18" t="s">
        <v>51</v>
      </c>
      <c r="F10" s="22">
        <v>72</v>
      </c>
      <c r="G10" s="23">
        <v>0</v>
      </c>
      <c r="H10" s="23">
        <v>0</v>
      </c>
      <c r="I10" s="23" t="s">
        <v>19</v>
      </c>
      <c r="J10" s="23">
        <v>0</v>
      </c>
      <c r="K10" s="23">
        <v>0</v>
      </c>
      <c r="L10" s="23" t="s">
        <v>19</v>
      </c>
      <c r="M10" s="23">
        <v>72</v>
      </c>
      <c r="N10" s="23">
        <v>72</v>
      </c>
      <c r="O10" s="23" t="s">
        <v>45</v>
      </c>
      <c r="P10" s="23">
        <v>72</v>
      </c>
      <c r="Q10" s="23">
        <v>72</v>
      </c>
      <c r="R10" s="23" t="s">
        <v>45</v>
      </c>
      <c r="S10" s="23">
        <v>72</v>
      </c>
      <c r="T10" s="23">
        <v>72</v>
      </c>
      <c r="U10" s="24" t="s">
        <v>45</v>
      </c>
      <c r="V10" s="10"/>
    </row>
    <row r="11" spans="1:22" ht="16.8" customHeight="1" x14ac:dyDescent="0.25">
      <c r="A11" s="10"/>
      <c r="B11" s="15">
        <v>7</v>
      </c>
      <c r="C11" s="16" t="s">
        <v>52</v>
      </c>
      <c r="D11" s="17" t="s">
        <v>14</v>
      </c>
      <c r="E11" s="18" t="s">
        <v>47</v>
      </c>
      <c r="F11" s="22">
        <v>802</v>
      </c>
      <c r="G11" s="23">
        <v>5</v>
      </c>
      <c r="H11" s="23">
        <v>5</v>
      </c>
      <c r="I11" s="23" t="s">
        <v>45</v>
      </c>
      <c r="J11" s="23">
        <v>34</v>
      </c>
      <c r="K11" s="23">
        <v>34</v>
      </c>
      <c r="L11" s="23" t="s">
        <v>45</v>
      </c>
      <c r="M11" s="23">
        <v>763</v>
      </c>
      <c r="N11" s="23">
        <v>763</v>
      </c>
      <c r="O11" s="23" t="s">
        <v>45</v>
      </c>
      <c r="P11" s="23">
        <v>797</v>
      </c>
      <c r="Q11" s="23">
        <v>797</v>
      </c>
      <c r="R11" s="23" t="s">
        <v>45</v>
      </c>
      <c r="S11" s="23">
        <v>802</v>
      </c>
      <c r="T11" s="23">
        <v>802</v>
      </c>
      <c r="U11" s="24" t="s">
        <v>45</v>
      </c>
      <c r="V11" s="10"/>
    </row>
    <row r="12" spans="1:22" ht="16.8" customHeight="1" x14ac:dyDescent="0.25">
      <c r="A12" s="10"/>
      <c r="B12" s="15">
        <v>8</v>
      </c>
      <c r="C12" s="16" t="s">
        <v>52</v>
      </c>
      <c r="D12" s="17" t="s">
        <v>15</v>
      </c>
      <c r="E12" s="18" t="s">
        <v>48</v>
      </c>
      <c r="F12" s="22">
        <v>1004</v>
      </c>
      <c r="G12" s="23">
        <v>7</v>
      </c>
      <c r="H12" s="23">
        <v>7</v>
      </c>
      <c r="I12" s="23" t="s">
        <v>45</v>
      </c>
      <c r="J12" s="23">
        <v>34</v>
      </c>
      <c r="K12" s="23">
        <v>34</v>
      </c>
      <c r="L12" s="23" t="s">
        <v>45</v>
      </c>
      <c r="M12" s="23">
        <v>963</v>
      </c>
      <c r="N12" s="23">
        <v>963</v>
      </c>
      <c r="O12" s="23" t="s">
        <v>45</v>
      </c>
      <c r="P12" s="23">
        <v>997</v>
      </c>
      <c r="Q12" s="23">
        <v>997</v>
      </c>
      <c r="R12" s="23" t="s">
        <v>45</v>
      </c>
      <c r="S12" s="23">
        <v>1004</v>
      </c>
      <c r="T12" s="23">
        <v>1004</v>
      </c>
      <c r="U12" s="24" t="s">
        <v>45</v>
      </c>
      <c r="V12" s="10"/>
    </row>
    <row r="13" spans="1:22" ht="16.8" customHeight="1" x14ac:dyDescent="0.25">
      <c r="A13" s="10"/>
      <c r="B13" s="15">
        <v>9</v>
      </c>
      <c r="C13" s="16" t="s">
        <v>52</v>
      </c>
      <c r="D13" s="17" t="s">
        <v>16</v>
      </c>
      <c r="E13" s="18" t="s">
        <v>51</v>
      </c>
      <c r="F13" s="22">
        <v>1004</v>
      </c>
      <c r="G13" s="23">
        <v>7</v>
      </c>
      <c r="H13" s="23">
        <v>7</v>
      </c>
      <c r="I13" s="23" t="s">
        <v>45</v>
      </c>
      <c r="J13" s="23">
        <v>34</v>
      </c>
      <c r="K13" s="23">
        <v>34</v>
      </c>
      <c r="L13" s="23" t="s">
        <v>45</v>
      </c>
      <c r="M13" s="23">
        <v>963</v>
      </c>
      <c r="N13" s="23">
        <v>963</v>
      </c>
      <c r="O13" s="23" t="s">
        <v>45</v>
      </c>
      <c r="P13" s="23">
        <v>997</v>
      </c>
      <c r="Q13" s="23">
        <v>997</v>
      </c>
      <c r="R13" s="23" t="s">
        <v>45</v>
      </c>
      <c r="S13" s="23">
        <v>1004</v>
      </c>
      <c r="T13" s="23">
        <v>1004</v>
      </c>
      <c r="U13" s="24" t="s">
        <v>45</v>
      </c>
      <c r="V13" s="10"/>
    </row>
    <row r="14" spans="1:22" ht="16.8" customHeight="1" x14ac:dyDescent="0.25">
      <c r="A14" s="10"/>
      <c r="B14" s="15">
        <v>10</v>
      </c>
      <c r="C14" s="16" t="s">
        <v>53</v>
      </c>
      <c r="D14" s="17" t="s">
        <v>22</v>
      </c>
      <c r="E14" s="18" t="s">
        <v>54</v>
      </c>
      <c r="F14" s="22">
        <v>228</v>
      </c>
      <c r="G14" s="23">
        <v>1</v>
      </c>
      <c r="H14" s="23">
        <v>1</v>
      </c>
      <c r="I14" s="23" t="s">
        <v>45</v>
      </c>
      <c r="J14" s="23">
        <v>25</v>
      </c>
      <c r="K14" s="23">
        <v>25</v>
      </c>
      <c r="L14" s="23" t="s">
        <v>45</v>
      </c>
      <c r="M14" s="23">
        <v>202</v>
      </c>
      <c r="N14" s="23">
        <v>202</v>
      </c>
      <c r="O14" s="23" t="s">
        <v>45</v>
      </c>
      <c r="P14" s="23">
        <v>227</v>
      </c>
      <c r="Q14" s="23">
        <v>227</v>
      </c>
      <c r="R14" s="23" t="s">
        <v>45</v>
      </c>
      <c r="S14" s="23">
        <v>228</v>
      </c>
      <c r="T14" s="23">
        <v>228</v>
      </c>
      <c r="U14" s="24" t="s">
        <v>45</v>
      </c>
      <c r="V14" s="10"/>
    </row>
    <row r="15" spans="1:22" ht="16.8" customHeight="1" x14ac:dyDescent="0.25">
      <c r="A15" s="10"/>
      <c r="B15" s="15">
        <v>11</v>
      </c>
      <c r="C15" s="16" t="s">
        <v>53</v>
      </c>
      <c r="D15" s="17" t="s">
        <v>23</v>
      </c>
      <c r="E15" s="18" t="s">
        <v>47</v>
      </c>
      <c r="F15" s="22">
        <v>228</v>
      </c>
      <c r="G15" s="23">
        <v>1</v>
      </c>
      <c r="H15" s="23">
        <v>1</v>
      </c>
      <c r="I15" s="23" t="s">
        <v>45</v>
      </c>
      <c r="J15" s="23">
        <v>25</v>
      </c>
      <c r="K15" s="23">
        <v>25</v>
      </c>
      <c r="L15" s="23" t="s">
        <v>45</v>
      </c>
      <c r="M15" s="23">
        <v>202</v>
      </c>
      <c r="N15" s="23">
        <v>202</v>
      </c>
      <c r="O15" s="23" t="s">
        <v>45</v>
      </c>
      <c r="P15" s="23">
        <v>227</v>
      </c>
      <c r="Q15" s="23">
        <v>227</v>
      </c>
      <c r="R15" s="23" t="s">
        <v>45</v>
      </c>
      <c r="S15" s="23">
        <v>228</v>
      </c>
      <c r="T15" s="23">
        <v>228</v>
      </c>
      <c r="U15" s="24" t="s">
        <v>45</v>
      </c>
      <c r="V15" s="10"/>
    </row>
    <row r="16" spans="1:22" ht="16.8" customHeight="1" x14ac:dyDescent="0.25">
      <c r="A16" s="10"/>
      <c r="B16" s="15">
        <v>12</v>
      </c>
      <c r="C16" s="16" t="s">
        <v>53</v>
      </c>
      <c r="D16" s="17" t="s">
        <v>24</v>
      </c>
      <c r="E16" s="18" t="s">
        <v>48</v>
      </c>
      <c r="F16" s="22">
        <v>272</v>
      </c>
      <c r="G16" s="23">
        <v>3</v>
      </c>
      <c r="H16" s="23">
        <v>3</v>
      </c>
      <c r="I16" s="23" t="s">
        <v>45</v>
      </c>
      <c r="J16" s="23">
        <v>25</v>
      </c>
      <c r="K16" s="23">
        <v>25</v>
      </c>
      <c r="L16" s="23" t="s">
        <v>45</v>
      </c>
      <c r="M16" s="23">
        <v>244</v>
      </c>
      <c r="N16" s="23">
        <v>244</v>
      </c>
      <c r="O16" s="23" t="s">
        <v>45</v>
      </c>
      <c r="P16" s="23">
        <v>269</v>
      </c>
      <c r="Q16" s="23">
        <v>269</v>
      </c>
      <c r="R16" s="23" t="s">
        <v>45</v>
      </c>
      <c r="S16" s="23">
        <v>272</v>
      </c>
      <c r="T16" s="23">
        <v>272</v>
      </c>
      <c r="U16" s="24" t="s">
        <v>45</v>
      </c>
      <c r="V16" s="10"/>
    </row>
    <row r="17" spans="1:22" ht="16.8" customHeight="1" x14ac:dyDescent="0.25">
      <c r="A17" s="10"/>
      <c r="B17" s="15">
        <v>13</v>
      </c>
      <c r="C17" s="16" t="s">
        <v>55</v>
      </c>
      <c r="D17" s="17"/>
      <c r="E17" s="18" t="s">
        <v>47</v>
      </c>
      <c r="F17" s="22">
        <v>1137</v>
      </c>
      <c r="G17" s="23">
        <v>2</v>
      </c>
      <c r="H17" s="23">
        <v>2</v>
      </c>
      <c r="I17" s="23" t="s">
        <v>45</v>
      </c>
      <c r="J17" s="23">
        <v>63</v>
      </c>
      <c r="K17" s="23">
        <v>54</v>
      </c>
      <c r="L17" s="23" t="s">
        <v>128</v>
      </c>
      <c r="M17" s="23">
        <v>1072</v>
      </c>
      <c r="N17" s="23">
        <v>1031</v>
      </c>
      <c r="O17" s="23" t="s">
        <v>125</v>
      </c>
      <c r="P17" s="23">
        <v>1135</v>
      </c>
      <c r="Q17" s="23">
        <v>1085</v>
      </c>
      <c r="R17" s="23" t="s">
        <v>129</v>
      </c>
      <c r="S17" s="23">
        <v>1137</v>
      </c>
      <c r="T17" s="23">
        <v>1087</v>
      </c>
      <c r="U17" s="24" t="s">
        <v>129</v>
      </c>
      <c r="V17" s="10"/>
    </row>
    <row r="18" spans="1:22" ht="16.8" customHeight="1" x14ac:dyDescent="0.25">
      <c r="A18" s="10"/>
      <c r="B18" s="15">
        <v>14</v>
      </c>
      <c r="C18" s="16" t="s">
        <v>56</v>
      </c>
      <c r="D18" s="17"/>
      <c r="E18" s="18" t="s">
        <v>47</v>
      </c>
      <c r="F18" s="22">
        <v>634</v>
      </c>
      <c r="G18" s="23">
        <v>2</v>
      </c>
      <c r="H18" s="23">
        <v>2</v>
      </c>
      <c r="I18" s="23" t="s">
        <v>45</v>
      </c>
      <c r="J18" s="23">
        <v>43</v>
      </c>
      <c r="K18" s="23">
        <v>40</v>
      </c>
      <c r="L18" s="23" t="s">
        <v>130</v>
      </c>
      <c r="M18" s="23">
        <v>589</v>
      </c>
      <c r="N18" s="23">
        <v>585</v>
      </c>
      <c r="O18" s="23" t="s">
        <v>131</v>
      </c>
      <c r="P18" s="23">
        <v>632</v>
      </c>
      <c r="Q18" s="23">
        <v>625</v>
      </c>
      <c r="R18" s="23" t="s">
        <v>124</v>
      </c>
      <c r="S18" s="23">
        <v>634</v>
      </c>
      <c r="T18" s="23">
        <v>627</v>
      </c>
      <c r="U18" s="24" t="s">
        <v>124</v>
      </c>
      <c r="V18" s="10"/>
    </row>
    <row r="19" spans="1:22" ht="16.8" customHeight="1" thickBot="1" x14ac:dyDescent="0.3">
      <c r="A19" s="10"/>
      <c r="B19" s="15">
        <v>15</v>
      </c>
      <c r="C19" s="16" t="s">
        <v>57</v>
      </c>
      <c r="D19" s="17" t="s">
        <v>58</v>
      </c>
      <c r="E19" s="18" t="s">
        <v>59</v>
      </c>
      <c r="F19" s="25">
        <v>2618</v>
      </c>
      <c r="G19" s="26">
        <v>4</v>
      </c>
      <c r="H19" s="26">
        <v>4</v>
      </c>
      <c r="I19" s="26" t="s">
        <v>45</v>
      </c>
      <c r="J19" s="26">
        <v>69</v>
      </c>
      <c r="K19" s="26">
        <v>69</v>
      </c>
      <c r="L19" s="26" t="s">
        <v>45</v>
      </c>
      <c r="M19" s="26">
        <v>2545</v>
      </c>
      <c r="N19" s="26">
        <v>2529</v>
      </c>
      <c r="O19" s="26" t="s">
        <v>126</v>
      </c>
      <c r="P19" s="26">
        <v>2614</v>
      </c>
      <c r="Q19" s="26">
        <v>2598</v>
      </c>
      <c r="R19" s="26" t="s">
        <v>126</v>
      </c>
      <c r="S19" s="26">
        <v>2618</v>
      </c>
      <c r="T19" s="26">
        <v>2602</v>
      </c>
      <c r="U19" s="27" t="s">
        <v>126</v>
      </c>
      <c r="V19" s="10"/>
    </row>
    <row r="20" spans="1:22" ht="13.8" thickTop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</sheetData>
  <sheetProtection algorithmName="SHA-512" hashValue="xMYCOwnpEh56a3eMESZszSLK5eLDKoY7Ual0QDnfND167qNjQHoeis7RAM3JLQFS1ZZJuIvF+ms4fiagYYgZfg==" saltValue="7DgCME1u+QEm/RSE+ukimA==" spinCount="100000" sheet="1" objects="1" scenarios="1"/>
  <mergeCells count="6">
    <mergeCell ref="S2:U2"/>
    <mergeCell ref="B2:E2"/>
    <mergeCell ref="G2:I2"/>
    <mergeCell ref="J2:L2"/>
    <mergeCell ref="M2:O2"/>
    <mergeCell ref="P2:R2"/>
  </mergeCells>
  <pageMargins left="0.7" right="0.7" top="0.75" bottom="0.75" header="0.3" footer="0.3"/>
  <pageSetup paperSize="9" scale="47" orientation="landscape" r:id="rId1"/>
  <headerFooter>
    <oddFooter>&amp;C&amp;1#&amp;"Calibri"&amp;7&amp;K737373 Sensitivity: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DC998-22CE-440C-B44C-9C3D25AB718C}">
  <sheetPr>
    <pageSetUpPr fitToPage="1"/>
  </sheetPr>
  <dimension ref="A1:I19"/>
  <sheetViews>
    <sheetView workbookViewId="0">
      <selection activeCell="I10" sqref="I10"/>
    </sheetView>
  </sheetViews>
  <sheetFormatPr defaultRowHeight="13.2" x14ac:dyDescent="0.25"/>
  <cols>
    <col min="1" max="1" width="8.88671875" style="12"/>
    <col min="2" max="2" width="11.6640625" style="12" bestFit="1" customWidth="1"/>
    <col min="3" max="3" width="86.77734375" style="12" bestFit="1" customWidth="1"/>
    <col min="4" max="4" width="14.21875" style="12" bestFit="1" customWidth="1"/>
    <col min="5" max="5" width="20.77734375" style="12" bestFit="1" customWidth="1"/>
    <col min="6" max="6" width="17.21875" style="12" bestFit="1" customWidth="1"/>
    <col min="7" max="7" width="20.44140625" style="12" bestFit="1" customWidth="1"/>
    <col min="8" max="8" width="8.88671875" style="12"/>
    <col min="9" max="9" width="10.109375" style="12" bestFit="1" customWidth="1"/>
    <col min="10" max="16384" width="8.88671875" style="12"/>
  </cols>
  <sheetData>
    <row r="1" spans="1:9" x14ac:dyDescent="0.25">
      <c r="A1" s="10"/>
      <c r="B1" s="10"/>
      <c r="C1" s="10"/>
      <c r="D1" s="10"/>
      <c r="E1" s="10"/>
      <c r="F1" s="10"/>
      <c r="G1" s="10"/>
      <c r="H1" s="10"/>
      <c r="I1" s="28">
        <v>43647</v>
      </c>
    </row>
    <row r="2" spans="1:9" ht="28.8" customHeight="1" x14ac:dyDescent="0.25">
      <c r="A2" s="10"/>
      <c r="B2" s="60" t="str">
        <f>TEXT(I1,"mmmm")&amp;" - "&amp;TEXT(I1+31,"mmmm yyyy")</f>
        <v>July - August 2019</v>
      </c>
      <c r="C2" s="61"/>
      <c r="D2" s="61"/>
      <c r="E2" s="61"/>
      <c r="F2" s="61"/>
      <c r="G2" s="61"/>
      <c r="H2" s="10"/>
    </row>
    <row r="3" spans="1:9" ht="13.8" thickBot="1" x14ac:dyDescent="0.3">
      <c r="A3" s="10"/>
      <c r="B3" s="10"/>
      <c r="C3" s="10"/>
      <c r="D3" s="10"/>
      <c r="E3" s="10"/>
      <c r="F3" s="10"/>
      <c r="G3" s="10"/>
      <c r="H3" s="10"/>
    </row>
    <row r="4" spans="1:9" ht="29.4" customHeight="1" thickTop="1" thickBot="1" x14ac:dyDescent="0.3">
      <c r="A4" s="10"/>
      <c r="B4" s="13" t="s">
        <v>60</v>
      </c>
      <c r="C4" s="13" t="s">
        <v>95</v>
      </c>
      <c r="D4" s="13" t="s">
        <v>61</v>
      </c>
      <c r="E4" s="14" t="s">
        <v>62</v>
      </c>
      <c r="F4" s="14" t="s">
        <v>63</v>
      </c>
      <c r="G4" s="14" t="s">
        <v>18</v>
      </c>
      <c r="H4" s="10"/>
    </row>
    <row r="5" spans="1:9" ht="16.8" customHeight="1" thickTop="1" thickBot="1" x14ac:dyDescent="0.3">
      <c r="A5" s="10"/>
      <c r="B5" s="15">
        <v>1</v>
      </c>
      <c r="C5" s="16" t="s">
        <v>64</v>
      </c>
      <c r="D5" s="18" t="s">
        <v>10</v>
      </c>
      <c r="E5" s="29">
        <v>0.39</v>
      </c>
      <c r="F5" s="30">
        <v>0.2</v>
      </c>
      <c r="G5" s="31">
        <v>0.3</v>
      </c>
      <c r="H5" s="10"/>
    </row>
    <row r="6" spans="1:9" ht="16.8" customHeight="1" thickBot="1" x14ac:dyDescent="0.3">
      <c r="A6" s="10"/>
      <c r="B6" s="15">
        <v>2</v>
      </c>
      <c r="C6" s="16" t="s">
        <v>65</v>
      </c>
      <c r="D6" s="18" t="s">
        <v>10</v>
      </c>
      <c r="E6" s="32">
        <v>0</v>
      </c>
      <c r="F6" s="33">
        <v>0</v>
      </c>
      <c r="G6" s="34">
        <v>0</v>
      </c>
      <c r="H6" s="10"/>
    </row>
    <row r="7" spans="1:9" ht="16.8" customHeight="1" thickBot="1" x14ac:dyDescent="0.3">
      <c r="A7" s="10"/>
      <c r="B7" s="15">
        <v>3</v>
      </c>
      <c r="C7" s="16" t="s">
        <v>66</v>
      </c>
      <c r="D7" s="18" t="s">
        <v>10</v>
      </c>
      <c r="E7" s="32">
        <v>7.13</v>
      </c>
      <c r="F7" s="33">
        <v>6.84</v>
      </c>
      <c r="G7" s="34">
        <v>6.99</v>
      </c>
      <c r="H7" s="10"/>
    </row>
    <row r="8" spans="1:9" ht="16.8" customHeight="1" thickBot="1" x14ac:dyDescent="0.3">
      <c r="A8" s="10"/>
      <c r="B8" s="15">
        <v>4</v>
      </c>
      <c r="C8" s="16" t="s">
        <v>67</v>
      </c>
      <c r="D8" s="18" t="s">
        <v>10</v>
      </c>
      <c r="E8" s="32">
        <v>5.78</v>
      </c>
      <c r="F8" s="33">
        <v>5.64</v>
      </c>
      <c r="G8" s="34">
        <v>5.71</v>
      </c>
      <c r="H8" s="10"/>
    </row>
    <row r="9" spans="1:9" ht="16.8" customHeight="1" thickBot="1" x14ac:dyDescent="0.3">
      <c r="A9" s="10"/>
      <c r="B9" s="15">
        <v>5</v>
      </c>
      <c r="C9" s="16" t="s">
        <v>68</v>
      </c>
      <c r="D9" s="18" t="s">
        <v>10</v>
      </c>
      <c r="E9" s="32">
        <v>4.3099999999999996</v>
      </c>
      <c r="F9" s="33">
        <v>3.82</v>
      </c>
      <c r="G9" s="34">
        <v>4.07</v>
      </c>
      <c r="H9" s="10"/>
    </row>
    <row r="10" spans="1:9" ht="16.8" customHeight="1" thickBot="1" x14ac:dyDescent="0.3">
      <c r="A10" s="10"/>
      <c r="B10" s="15">
        <v>6</v>
      </c>
      <c r="C10" s="16" t="s">
        <v>69</v>
      </c>
      <c r="D10" s="18" t="s">
        <v>10</v>
      </c>
      <c r="E10" s="32">
        <v>10.02</v>
      </c>
      <c r="F10" s="33">
        <v>8.4700000000000006</v>
      </c>
      <c r="G10" s="34">
        <v>9.25</v>
      </c>
      <c r="H10" s="10"/>
    </row>
    <row r="11" spans="1:9" ht="16.8" customHeight="1" thickBot="1" x14ac:dyDescent="0.3">
      <c r="A11" s="10"/>
      <c r="B11" s="15">
        <v>7</v>
      </c>
      <c r="C11" s="16" t="s">
        <v>70</v>
      </c>
      <c r="D11" s="18" t="s">
        <v>10</v>
      </c>
      <c r="E11" s="32">
        <v>7</v>
      </c>
      <c r="F11" s="33">
        <v>8.15</v>
      </c>
      <c r="G11" s="34">
        <v>7.58</v>
      </c>
      <c r="H11" s="10"/>
    </row>
    <row r="12" spans="1:9" ht="16.8" customHeight="1" thickBot="1" x14ac:dyDescent="0.3">
      <c r="A12" s="10"/>
      <c r="B12" s="15">
        <v>8</v>
      </c>
      <c r="C12" s="16" t="s">
        <v>71</v>
      </c>
      <c r="D12" s="18" t="s">
        <v>1</v>
      </c>
      <c r="E12" s="35">
        <v>35.93</v>
      </c>
      <c r="F12" s="36">
        <v>18.43</v>
      </c>
      <c r="G12" s="37">
        <v>27.18</v>
      </c>
      <c r="H12" s="10"/>
    </row>
    <row r="13" spans="1:9" ht="14.4" thickTop="1" thickBot="1" x14ac:dyDescent="0.3">
      <c r="A13" s="10"/>
      <c r="B13" s="10"/>
      <c r="C13" s="10"/>
      <c r="D13" s="10"/>
      <c r="E13" s="10"/>
      <c r="F13" s="10"/>
      <c r="G13" s="10"/>
      <c r="H13" s="10"/>
    </row>
    <row r="14" spans="1:9" ht="29.4" customHeight="1" thickTop="1" thickBot="1" x14ac:dyDescent="0.3">
      <c r="A14" s="10"/>
      <c r="B14" s="13" t="s">
        <v>60</v>
      </c>
      <c r="C14" s="13" t="s">
        <v>95</v>
      </c>
      <c r="D14" s="14" t="s">
        <v>72</v>
      </c>
      <c r="E14" s="14" t="s">
        <v>73</v>
      </c>
      <c r="F14" s="14" t="s">
        <v>74</v>
      </c>
      <c r="G14" s="14" t="s">
        <v>75</v>
      </c>
      <c r="H14" s="10"/>
    </row>
    <row r="15" spans="1:9" ht="16.8" customHeight="1" thickTop="1" thickBot="1" x14ac:dyDescent="0.3">
      <c r="A15" s="10"/>
      <c r="B15" s="15">
        <v>9</v>
      </c>
      <c r="C15" s="16" t="s">
        <v>25</v>
      </c>
      <c r="D15" s="38">
        <v>215</v>
      </c>
      <c r="E15" s="39">
        <v>7</v>
      </c>
      <c r="F15" s="39">
        <v>208</v>
      </c>
      <c r="G15" s="40">
        <v>3.26</v>
      </c>
      <c r="H15" s="10"/>
    </row>
    <row r="16" spans="1:9" ht="14.4" thickTop="1" thickBot="1" x14ac:dyDescent="0.3">
      <c r="A16" s="10"/>
      <c r="B16" s="10"/>
      <c r="C16" s="10"/>
      <c r="D16" s="10"/>
      <c r="E16" s="10"/>
      <c r="F16" s="10"/>
      <c r="G16" s="10"/>
      <c r="H16" s="10"/>
    </row>
    <row r="17" spans="1:8" ht="26.4" thickTop="1" thickBot="1" x14ac:dyDescent="0.3">
      <c r="A17" s="10"/>
      <c r="B17" s="49" t="s">
        <v>60</v>
      </c>
      <c r="C17" s="49" t="s">
        <v>95</v>
      </c>
      <c r="D17" s="49" t="s">
        <v>61</v>
      </c>
      <c r="E17" s="49" t="s">
        <v>117</v>
      </c>
      <c r="F17" s="62" t="s">
        <v>111</v>
      </c>
      <c r="G17" s="63"/>
      <c r="H17" s="10"/>
    </row>
    <row r="18" spans="1:8" ht="14.4" thickTop="1" thickBot="1" x14ac:dyDescent="0.3">
      <c r="A18" s="10"/>
      <c r="B18" s="15">
        <v>10</v>
      </c>
      <c r="C18" s="16" t="s">
        <v>112</v>
      </c>
      <c r="D18" s="18" t="s">
        <v>1</v>
      </c>
      <c r="E18" s="18">
        <v>95</v>
      </c>
      <c r="F18" s="64">
        <v>95</v>
      </c>
      <c r="G18" s="65"/>
      <c r="H18" s="10"/>
    </row>
    <row r="19" spans="1:8" x14ac:dyDescent="0.25">
      <c r="A19" s="10"/>
      <c r="B19" s="10"/>
      <c r="C19" s="10"/>
      <c r="D19" s="10"/>
      <c r="E19" s="10"/>
      <c r="F19" s="10"/>
      <c r="G19" s="10"/>
      <c r="H19" s="10"/>
    </row>
  </sheetData>
  <sheetProtection algorithmName="SHA-512" hashValue="va0ziVtbPBKdv49+IRtfxWympScJDNnI58a1Thux1hF1jatK6CHNYq/RPyPHx5IO+Bo9GK8gSQriwpgZH9frow==" saltValue="JZA+ztx6gafmZR5Yc+IXNw==" spinCount="100000" sheet="1" objects="1" scenarios="1"/>
  <mergeCells count="3">
    <mergeCell ref="B2:G2"/>
    <mergeCell ref="F17:G17"/>
    <mergeCell ref="F18:G18"/>
  </mergeCells>
  <pageMargins left="0.7" right="0.7" top="0.75" bottom="0.75" header="0.3" footer="0.3"/>
  <pageSetup paperSize="9" scale="67" orientation="landscape" r:id="rId1"/>
  <headerFooter>
    <oddFooter>&amp;C&amp;1#&amp;"Calibri"&amp;7&amp;K737373 Sensitivity: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2B03-F843-4DC8-82D4-DF38EC34E067}">
  <sheetPr>
    <pageSetUpPr fitToPage="1"/>
  </sheetPr>
  <dimension ref="A1:J22"/>
  <sheetViews>
    <sheetView workbookViewId="0">
      <selection activeCell="M6" sqref="M6"/>
    </sheetView>
  </sheetViews>
  <sheetFormatPr defaultRowHeight="13.2" x14ac:dyDescent="0.25"/>
  <cols>
    <col min="1" max="1" width="8.88671875" style="12"/>
    <col min="2" max="2" width="33.33203125" style="12" customWidth="1"/>
    <col min="3" max="3" width="10.88671875" style="12" customWidth="1"/>
    <col min="4" max="5" width="11.77734375" style="12" customWidth="1"/>
    <col min="6" max="6" width="16.21875" style="12" customWidth="1"/>
    <col min="7" max="7" width="14.33203125" style="12" customWidth="1"/>
    <col min="8" max="8" width="19.6640625" style="12" customWidth="1"/>
    <col min="9" max="9" width="8.88671875" style="12"/>
    <col min="10" max="10" width="10.109375" style="12" bestFit="1" customWidth="1"/>
    <col min="11" max="16384" width="8.88671875" style="12"/>
  </cols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28">
        <v>43647</v>
      </c>
    </row>
    <row r="2" spans="1:10" ht="28.8" customHeight="1" x14ac:dyDescent="0.25">
      <c r="A2" s="10"/>
      <c r="B2" s="60" t="str">
        <f>TEXT(J1,"mmmm")&amp;" - "&amp;TEXT(J1+31,"mmmm yyyy")</f>
        <v>July - August 2019</v>
      </c>
      <c r="C2" s="61"/>
      <c r="D2" s="61"/>
      <c r="E2" s="61"/>
      <c r="F2" s="61"/>
      <c r="G2" s="61"/>
      <c r="H2" s="61"/>
      <c r="I2" s="10"/>
    </row>
    <row r="3" spans="1:10" ht="13.8" thickBot="1" x14ac:dyDescent="0.3">
      <c r="A3" s="10"/>
      <c r="B3" s="10"/>
      <c r="C3" s="10"/>
      <c r="D3" s="10"/>
      <c r="E3" s="10"/>
      <c r="F3" s="10"/>
      <c r="G3" s="10"/>
      <c r="H3" s="10"/>
      <c r="I3" s="10"/>
    </row>
    <row r="4" spans="1:10" ht="45" customHeight="1" thickTop="1" thickBot="1" x14ac:dyDescent="0.3">
      <c r="A4" s="10"/>
      <c r="B4" s="66" t="s">
        <v>76</v>
      </c>
      <c r="C4" s="66"/>
      <c r="D4" s="66" t="s">
        <v>114</v>
      </c>
      <c r="E4" s="66"/>
      <c r="F4" s="50" t="s">
        <v>113</v>
      </c>
      <c r="G4" s="10"/>
      <c r="H4" s="10"/>
      <c r="I4" s="10"/>
    </row>
    <row r="5" spans="1:10" ht="29.4" customHeight="1" thickTop="1" thickBot="1" x14ac:dyDescent="0.3">
      <c r="A5" s="10"/>
      <c r="B5" s="13" t="s">
        <v>77</v>
      </c>
      <c r="C5" s="13" t="s">
        <v>78</v>
      </c>
      <c r="D5" s="13" t="s">
        <v>79</v>
      </c>
      <c r="E5" s="13" t="s">
        <v>80</v>
      </c>
      <c r="F5" s="49" t="s">
        <v>115</v>
      </c>
      <c r="G5" s="10"/>
      <c r="H5" s="10"/>
      <c r="I5" s="10"/>
    </row>
    <row r="6" spans="1:10" ht="16.8" customHeight="1" thickTop="1" thickBot="1" x14ac:dyDescent="0.3">
      <c r="A6" s="10"/>
      <c r="B6" s="41">
        <v>7</v>
      </c>
      <c r="C6" s="18">
        <v>6</v>
      </c>
      <c r="D6" s="29">
        <v>4.4000000000000004</v>
      </c>
      <c r="E6" s="31">
        <v>0.8</v>
      </c>
      <c r="F6" s="52">
        <v>0.33</v>
      </c>
      <c r="G6" s="10"/>
      <c r="H6" s="10"/>
      <c r="I6" s="10"/>
    </row>
    <row r="7" spans="1:10" ht="16.8" customHeight="1" thickBot="1" x14ac:dyDescent="0.3">
      <c r="A7" s="10"/>
      <c r="B7" s="41">
        <v>8</v>
      </c>
      <c r="C7" s="18">
        <v>6</v>
      </c>
      <c r="D7" s="35">
        <v>0</v>
      </c>
      <c r="E7" s="37">
        <v>0</v>
      </c>
      <c r="F7" s="35">
        <v>0</v>
      </c>
      <c r="G7" s="10"/>
      <c r="H7" s="10"/>
      <c r="I7" s="10"/>
    </row>
    <row r="8" spans="1:10" ht="13.8" thickTop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10" ht="29.4" hidden="1" customHeight="1" thickTop="1" thickBot="1" x14ac:dyDescent="0.3">
      <c r="A9" s="10"/>
      <c r="B9" s="13" t="s">
        <v>116</v>
      </c>
      <c r="C9" s="13" t="s">
        <v>81</v>
      </c>
      <c r="D9" s="13" t="s">
        <v>82</v>
      </c>
      <c r="E9" s="13" t="s">
        <v>96</v>
      </c>
      <c r="F9" s="13" t="s">
        <v>83</v>
      </c>
      <c r="G9" s="13" t="s">
        <v>97</v>
      </c>
      <c r="H9" s="13" t="s">
        <v>98</v>
      </c>
      <c r="I9" s="10"/>
    </row>
    <row r="10" spans="1:10" ht="16.8" hidden="1" customHeight="1" thickTop="1" thickBot="1" x14ac:dyDescent="0.3">
      <c r="A10" s="10"/>
      <c r="B10" s="16" t="s">
        <v>84</v>
      </c>
      <c r="C10" s="17">
        <v>20</v>
      </c>
      <c r="D10" s="42">
        <v>0.95</v>
      </c>
      <c r="E10" s="29" t="s">
        <v>79</v>
      </c>
      <c r="F10" s="30" t="s">
        <v>85</v>
      </c>
      <c r="G10" s="30">
        <v>7200</v>
      </c>
      <c r="H10" s="31">
        <v>7024</v>
      </c>
      <c r="I10" s="10"/>
    </row>
    <row r="11" spans="1:10" ht="16.8" hidden="1" customHeight="1" thickBot="1" x14ac:dyDescent="0.3">
      <c r="A11" s="10"/>
      <c r="B11" s="16" t="s">
        <v>84</v>
      </c>
      <c r="C11" s="17">
        <v>20</v>
      </c>
      <c r="D11" s="42">
        <v>0.95</v>
      </c>
      <c r="E11" s="32" t="s">
        <v>80</v>
      </c>
      <c r="F11" s="33" t="s">
        <v>86</v>
      </c>
      <c r="G11" s="33">
        <v>1995</v>
      </c>
      <c r="H11" s="34">
        <v>1970</v>
      </c>
      <c r="I11" s="10"/>
    </row>
    <row r="12" spans="1:10" ht="16.8" hidden="1" customHeight="1" thickBot="1" x14ac:dyDescent="0.3">
      <c r="A12" s="10"/>
      <c r="B12" s="16" t="s">
        <v>87</v>
      </c>
      <c r="C12" s="17">
        <v>40</v>
      </c>
      <c r="D12" s="42">
        <v>0.95</v>
      </c>
      <c r="E12" s="32" t="s">
        <v>79</v>
      </c>
      <c r="F12" s="33" t="s">
        <v>88</v>
      </c>
      <c r="G12" s="33">
        <v>7560</v>
      </c>
      <c r="H12" s="34">
        <v>7491</v>
      </c>
      <c r="I12" s="10"/>
    </row>
    <row r="13" spans="1:10" ht="16.8" hidden="1" customHeight="1" thickBot="1" x14ac:dyDescent="0.3">
      <c r="A13" s="10"/>
      <c r="B13" s="16" t="s">
        <v>87</v>
      </c>
      <c r="C13" s="17">
        <v>40</v>
      </c>
      <c r="D13" s="42">
        <v>0.95</v>
      </c>
      <c r="E13" s="32" t="s">
        <v>80</v>
      </c>
      <c r="F13" s="33" t="s">
        <v>89</v>
      </c>
      <c r="G13" s="33">
        <v>741</v>
      </c>
      <c r="H13" s="34">
        <v>727</v>
      </c>
      <c r="I13" s="10"/>
    </row>
    <row r="14" spans="1:10" ht="16.8" hidden="1" customHeight="1" thickBot="1" x14ac:dyDescent="0.3">
      <c r="A14" s="10"/>
      <c r="B14" s="16" t="s">
        <v>90</v>
      </c>
      <c r="C14" s="17">
        <v>20</v>
      </c>
      <c r="D14" s="42">
        <v>0.95</v>
      </c>
      <c r="E14" s="32" t="s">
        <v>79</v>
      </c>
      <c r="F14" s="33" t="s">
        <v>91</v>
      </c>
      <c r="G14" s="33">
        <v>117332</v>
      </c>
      <c r="H14" s="34">
        <v>115671</v>
      </c>
      <c r="I14" s="10"/>
    </row>
    <row r="15" spans="1:10" ht="16.8" hidden="1" customHeight="1" thickBot="1" x14ac:dyDescent="0.3">
      <c r="A15" s="10"/>
      <c r="B15" s="16" t="s">
        <v>90</v>
      </c>
      <c r="C15" s="17">
        <v>20</v>
      </c>
      <c r="D15" s="42">
        <v>0.95</v>
      </c>
      <c r="E15" s="32" t="s">
        <v>80</v>
      </c>
      <c r="F15" s="33" t="s">
        <v>92</v>
      </c>
      <c r="G15" s="33">
        <v>29963</v>
      </c>
      <c r="H15" s="34">
        <v>29188</v>
      </c>
      <c r="I15" s="10"/>
    </row>
    <row r="16" spans="1:10" ht="16.8" hidden="1" customHeight="1" thickBot="1" x14ac:dyDescent="0.3">
      <c r="A16" s="10"/>
      <c r="B16" s="16" t="s">
        <v>93</v>
      </c>
      <c r="C16" s="17">
        <v>30</v>
      </c>
      <c r="D16" s="42">
        <v>0.95</v>
      </c>
      <c r="E16" s="32" t="s">
        <v>79</v>
      </c>
      <c r="F16" s="33" t="s">
        <v>91</v>
      </c>
      <c r="G16" s="33">
        <v>8432</v>
      </c>
      <c r="H16" s="34">
        <v>8317</v>
      </c>
      <c r="I16" s="10"/>
    </row>
    <row r="17" spans="1:9" ht="16.8" hidden="1" customHeight="1" thickBot="1" x14ac:dyDescent="0.3">
      <c r="A17" s="10"/>
      <c r="B17" s="16" t="s">
        <v>93</v>
      </c>
      <c r="C17" s="17">
        <v>30</v>
      </c>
      <c r="D17" s="42">
        <v>0.95</v>
      </c>
      <c r="E17" s="35" t="s">
        <v>80</v>
      </c>
      <c r="F17" s="36" t="s">
        <v>94</v>
      </c>
      <c r="G17" s="36">
        <v>3412</v>
      </c>
      <c r="H17" s="37">
        <v>3326</v>
      </c>
      <c r="I17" s="10"/>
    </row>
    <row r="18" spans="1:9" ht="13.8" hidden="1" thickTop="1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22" spans="1:9" x14ac:dyDescent="0.25">
      <c r="B22" s="51"/>
    </row>
  </sheetData>
  <sheetProtection algorithmName="SHA-512" hashValue="4T801rBX3jtSqlCfn7TtW1bC2VfHF0Wb/upu7f3yYDJivJaUVjiHVxOpmaUBClhb8UpxN0jI8ixTth1isLFstA==" saltValue="3+n2kITGiHkdoiP4SbwG+g==" spinCount="100000" sheet="1" objects="1" scenarios="1"/>
  <mergeCells count="3">
    <mergeCell ref="B2:H2"/>
    <mergeCell ref="B4:C4"/>
    <mergeCell ref="D4:E4"/>
  </mergeCells>
  <pageMargins left="0.7" right="0.7" top="0.75" bottom="0.75" header="0.3" footer="0.3"/>
  <pageSetup paperSize="9" scale="91" orientation="landscape" r:id="rId1"/>
  <headerFooter>
    <oddFooter>&amp;C&amp;1#&amp;"Calibri"&amp;7&amp;K737373 Sensitivity: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53E9D-4AFA-4906-8A0E-4E48EE112A23}">
  <sheetPr>
    <pageSetUpPr fitToPage="1"/>
  </sheetPr>
  <dimension ref="A1:X44"/>
  <sheetViews>
    <sheetView topLeftCell="A4" zoomScale="60" zoomScaleNormal="60" workbookViewId="0">
      <selection activeCell="W16" sqref="W16"/>
    </sheetView>
  </sheetViews>
  <sheetFormatPr defaultColWidth="9.109375" defaultRowHeight="12.6" x14ac:dyDescent="0.2"/>
  <cols>
    <col min="1" max="1" width="16.33203125" style="2" customWidth="1"/>
    <col min="2" max="2" width="16" style="2" customWidth="1"/>
    <col min="3" max="3" width="1.33203125" style="2" customWidth="1"/>
    <col min="4" max="4" width="30.88671875" style="2" customWidth="1"/>
    <col min="5" max="5" width="6.33203125" style="2" customWidth="1"/>
    <col min="6" max="6" width="6.6640625" style="2" customWidth="1"/>
    <col min="7" max="18" width="9.77734375" style="2" customWidth="1"/>
    <col min="19" max="19" width="10.5546875" style="2" customWidth="1"/>
    <col min="20" max="20" width="12.5546875" style="2" bestFit="1" customWidth="1"/>
    <col min="21" max="16384" width="9.109375" style="2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8">
        <v>43647</v>
      </c>
    </row>
    <row r="2" spans="1:24" ht="13.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/>
      <c r="V2"/>
      <c r="W2"/>
      <c r="X2"/>
    </row>
    <row r="3" spans="1:24" ht="14.25" customHeight="1" x14ac:dyDescent="0.25">
      <c r="A3" s="1"/>
      <c r="B3" s="77" t="s">
        <v>99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 t="str">
        <f>TEXT(T1,"mmmm")&amp;" - "&amp;TEXT(T1+31,"mmmm yyyy")</f>
        <v>July - August 2019</v>
      </c>
      <c r="N3" s="77"/>
      <c r="O3" s="77"/>
      <c r="P3" s="77"/>
      <c r="Q3" s="77"/>
      <c r="R3" s="77"/>
      <c r="S3" s="1"/>
      <c r="U3"/>
      <c r="V3"/>
      <c r="W3"/>
      <c r="X3"/>
    </row>
    <row r="4" spans="1:24" ht="14.25" customHeight="1" x14ac:dyDescent="0.25">
      <c r="A4" s="1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1"/>
      <c r="U4"/>
      <c r="V4"/>
      <c r="W4"/>
      <c r="X4"/>
    </row>
    <row r="5" spans="1:24" ht="14.25" customHeight="1" x14ac:dyDescent="0.25">
      <c r="A5" s="1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1"/>
      <c r="U5"/>
      <c r="V5"/>
      <c r="W5"/>
      <c r="X5"/>
    </row>
    <row r="6" spans="1:24" ht="13.8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U6"/>
      <c r="V6"/>
      <c r="W6"/>
      <c r="X6"/>
    </row>
    <row r="7" spans="1:24" ht="19.5" customHeight="1" thickTop="1" thickBot="1" x14ac:dyDescent="0.3">
      <c r="A7" s="1"/>
      <c r="B7" s="1"/>
      <c r="C7" s="1"/>
      <c r="D7" s="1"/>
      <c r="E7" s="6" t="s">
        <v>8</v>
      </c>
      <c r="F7" s="6" t="s">
        <v>11</v>
      </c>
      <c r="G7" s="78" t="s">
        <v>100</v>
      </c>
      <c r="H7" s="79"/>
      <c r="I7" s="79"/>
      <c r="J7" s="80" t="s">
        <v>101</v>
      </c>
      <c r="K7" s="80"/>
      <c r="L7" s="80"/>
      <c r="M7" s="80" t="s">
        <v>6</v>
      </c>
      <c r="N7" s="80"/>
      <c r="O7" s="81"/>
      <c r="P7" s="80" t="s">
        <v>35</v>
      </c>
      <c r="Q7" s="80"/>
      <c r="R7" s="81"/>
      <c r="S7" s="1"/>
      <c r="T7"/>
      <c r="U7"/>
      <c r="V7"/>
    </row>
    <row r="8" spans="1:24" ht="21" thickTop="1" thickBot="1" x14ac:dyDescent="0.3">
      <c r="A8" s="1"/>
      <c r="B8" s="67" t="s">
        <v>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"/>
      <c r="T8"/>
      <c r="U8"/>
      <c r="V8"/>
    </row>
    <row r="9" spans="1:24" ht="16.05" customHeight="1" x14ac:dyDescent="0.25">
      <c r="A9" s="1"/>
      <c r="B9" s="68" t="s">
        <v>5</v>
      </c>
      <c r="C9" s="69"/>
      <c r="D9" s="69"/>
      <c r="E9" s="8" t="s">
        <v>9</v>
      </c>
      <c r="F9" s="8"/>
      <c r="G9" s="70">
        <v>320</v>
      </c>
      <c r="H9" s="71"/>
      <c r="I9" s="71"/>
      <c r="J9" s="72">
        <v>13</v>
      </c>
      <c r="K9" s="72"/>
      <c r="L9" s="73"/>
      <c r="M9" s="74">
        <v>7</v>
      </c>
      <c r="N9" s="72"/>
      <c r="O9" s="72"/>
      <c r="P9" s="75">
        <v>340</v>
      </c>
      <c r="Q9" s="72"/>
      <c r="R9" s="76"/>
      <c r="S9" s="1"/>
      <c r="T9"/>
      <c r="U9"/>
      <c r="V9"/>
    </row>
    <row r="10" spans="1:24" ht="16.05" customHeight="1" x14ac:dyDescent="0.25">
      <c r="A10" s="1"/>
      <c r="B10" s="68" t="s">
        <v>21</v>
      </c>
      <c r="C10" s="69"/>
      <c r="D10" s="69"/>
      <c r="E10" s="4" t="s">
        <v>1</v>
      </c>
      <c r="F10" s="5">
        <v>0.9</v>
      </c>
      <c r="G10" s="82">
        <v>0.95599999999999996</v>
      </c>
      <c r="H10" s="83"/>
      <c r="I10" s="83"/>
      <c r="J10" s="84">
        <v>0.84599999999999997</v>
      </c>
      <c r="K10" s="83"/>
      <c r="L10" s="83"/>
      <c r="M10" s="83">
        <v>1</v>
      </c>
      <c r="N10" s="83"/>
      <c r="O10" s="85"/>
      <c r="P10" s="82">
        <v>0.95299999999999996</v>
      </c>
      <c r="Q10" s="83"/>
      <c r="R10" s="86"/>
      <c r="S10" s="1"/>
      <c r="T10"/>
      <c r="U10"/>
      <c r="V10"/>
    </row>
    <row r="11" spans="1:24" ht="16.05" customHeight="1" x14ac:dyDescent="0.25">
      <c r="A11" s="1"/>
      <c r="B11" s="68" t="s">
        <v>20</v>
      </c>
      <c r="C11" s="69"/>
      <c r="D11" s="69"/>
      <c r="E11" s="4" t="s">
        <v>1</v>
      </c>
      <c r="F11" s="5">
        <v>0.95</v>
      </c>
      <c r="G11" s="82">
        <v>0.99099999999999999</v>
      </c>
      <c r="H11" s="83"/>
      <c r="I11" s="83"/>
      <c r="J11" s="84">
        <v>0.92300000000000004</v>
      </c>
      <c r="K11" s="83"/>
      <c r="L11" s="83"/>
      <c r="M11" s="83">
        <v>1</v>
      </c>
      <c r="N11" s="83"/>
      <c r="O11" s="85"/>
      <c r="P11" s="82">
        <v>0.98799999999999999</v>
      </c>
      <c r="Q11" s="83"/>
      <c r="R11" s="86"/>
      <c r="S11" s="1"/>
      <c r="T11"/>
      <c r="U11"/>
      <c r="V11"/>
    </row>
    <row r="12" spans="1:24" ht="16.05" customHeight="1" x14ac:dyDescent="0.25">
      <c r="A12" s="1"/>
      <c r="B12" s="68" t="s">
        <v>102</v>
      </c>
      <c r="C12" s="69"/>
      <c r="D12" s="69"/>
      <c r="E12" s="4" t="s">
        <v>30</v>
      </c>
      <c r="F12" s="4"/>
      <c r="G12" s="87">
        <v>0.25108796296296293</v>
      </c>
      <c r="H12" s="88"/>
      <c r="I12" s="89"/>
      <c r="J12" s="88">
        <v>0.21402777777777779</v>
      </c>
      <c r="K12" s="88"/>
      <c r="L12" s="88"/>
      <c r="M12" s="88">
        <v>9.2696759259259257E-2</v>
      </c>
      <c r="N12" s="88"/>
      <c r="O12" s="89"/>
      <c r="P12" s="87">
        <v>0.24641203703703704</v>
      </c>
      <c r="Q12" s="88"/>
      <c r="R12" s="90"/>
      <c r="S12" s="1"/>
      <c r="T12"/>
      <c r="U12"/>
      <c r="V12"/>
    </row>
    <row r="13" spans="1:24" ht="16.05" customHeight="1" x14ac:dyDescent="0.25">
      <c r="A13" s="1"/>
      <c r="B13" s="68" t="s">
        <v>3</v>
      </c>
      <c r="C13" s="69"/>
      <c r="D13" s="69"/>
      <c r="E13" s="4" t="s">
        <v>30</v>
      </c>
      <c r="F13" s="4"/>
      <c r="G13" s="87">
        <v>0.50167824074074074</v>
      </c>
      <c r="H13" s="88"/>
      <c r="I13" s="89"/>
      <c r="J13" s="88">
        <v>0.50358796296296293</v>
      </c>
      <c r="K13" s="88"/>
      <c r="L13" s="88"/>
      <c r="M13" s="88">
        <v>0.89724537037037033</v>
      </c>
      <c r="N13" s="88"/>
      <c r="O13" s="89"/>
      <c r="P13" s="87">
        <v>0.5340625</v>
      </c>
      <c r="Q13" s="88"/>
      <c r="R13" s="90"/>
      <c r="S13" s="1"/>
      <c r="T13"/>
      <c r="U13"/>
      <c r="V13"/>
    </row>
    <row r="14" spans="1:24" ht="16.05" customHeight="1" x14ac:dyDescent="0.25">
      <c r="A14" s="1"/>
      <c r="B14" s="68" t="s">
        <v>4</v>
      </c>
      <c r="C14" s="69"/>
      <c r="D14" s="69"/>
      <c r="E14" s="4" t="s">
        <v>30</v>
      </c>
      <c r="F14" s="4"/>
      <c r="G14" s="87">
        <v>0.83682870370370377</v>
      </c>
      <c r="H14" s="88"/>
      <c r="I14" s="89"/>
      <c r="J14" s="88">
        <v>0.96833333333333327</v>
      </c>
      <c r="K14" s="88"/>
      <c r="L14" s="88"/>
      <c r="M14" s="91" t="s">
        <v>127</v>
      </c>
      <c r="N14" s="88"/>
      <c r="O14" s="89"/>
      <c r="P14" s="87">
        <v>0.852025462962963</v>
      </c>
      <c r="Q14" s="88"/>
      <c r="R14" s="90"/>
      <c r="S14" s="1"/>
      <c r="T14"/>
      <c r="U14"/>
      <c r="V14"/>
    </row>
    <row r="15" spans="1:24" ht="16.05" customHeight="1" thickBot="1" x14ac:dyDescent="0.3">
      <c r="A15" s="1"/>
      <c r="B15" s="68" t="s">
        <v>2</v>
      </c>
      <c r="C15" s="69"/>
      <c r="D15" s="69"/>
      <c r="E15" s="4" t="s">
        <v>1</v>
      </c>
      <c r="F15" s="4"/>
      <c r="G15" s="92">
        <v>0.71399999999999997</v>
      </c>
      <c r="H15" s="93"/>
      <c r="I15" s="93"/>
      <c r="J15" s="94">
        <v>0.61499999999999999</v>
      </c>
      <c r="K15" s="93"/>
      <c r="L15" s="93"/>
      <c r="M15" s="93">
        <v>0.14299999999999999</v>
      </c>
      <c r="N15" s="93"/>
      <c r="O15" s="95"/>
      <c r="P15" s="92">
        <v>0.69699999999999995</v>
      </c>
      <c r="Q15" s="93"/>
      <c r="R15" s="96"/>
      <c r="S15" s="1"/>
      <c r="T15"/>
      <c r="U15"/>
      <c r="V15"/>
    </row>
    <row r="16" spans="1:24" ht="17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/>
      <c r="U16"/>
      <c r="V16"/>
    </row>
    <row r="17" spans="1:22" ht="17.25" customHeight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/>
      <c r="U17"/>
      <c r="V17"/>
    </row>
    <row r="18" spans="1:22" ht="16.5" customHeight="1" thickTop="1" thickBot="1" x14ac:dyDescent="0.3">
      <c r="A18" s="1"/>
      <c r="B18" s="3"/>
      <c r="C18" s="3"/>
      <c r="D18" s="3"/>
      <c r="E18" s="6" t="s">
        <v>8</v>
      </c>
      <c r="F18" s="6" t="s">
        <v>11</v>
      </c>
      <c r="G18" s="78" t="s">
        <v>100</v>
      </c>
      <c r="H18" s="79"/>
      <c r="I18" s="79"/>
      <c r="J18" s="80" t="s">
        <v>101</v>
      </c>
      <c r="K18" s="80"/>
      <c r="L18" s="80"/>
      <c r="M18" s="80" t="s">
        <v>6</v>
      </c>
      <c r="N18" s="80"/>
      <c r="O18" s="81"/>
      <c r="P18" s="80" t="s">
        <v>35</v>
      </c>
      <c r="Q18" s="80"/>
      <c r="R18" s="81"/>
      <c r="S18" s="1"/>
      <c r="T18"/>
      <c r="U18"/>
      <c r="V18"/>
    </row>
    <row r="19" spans="1:22" ht="21" thickTop="1" thickBot="1" x14ac:dyDescent="0.3">
      <c r="A19" s="1"/>
      <c r="B19" s="67" t="s">
        <v>103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1"/>
      <c r="T19"/>
      <c r="U19"/>
      <c r="V19"/>
    </row>
    <row r="20" spans="1:22" ht="16.05" customHeight="1" thickTop="1" x14ac:dyDescent="0.25">
      <c r="A20" s="1"/>
      <c r="B20" s="68" t="s">
        <v>5</v>
      </c>
      <c r="C20" s="69"/>
      <c r="D20" s="69"/>
      <c r="E20" s="8" t="s">
        <v>9</v>
      </c>
      <c r="F20" s="7"/>
      <c r="G20" s="97">
        <v>0</v>
      </c>
      <c r="H20" s="98"/>
      <c r="I20" s="98"/>
      <c r="J20" s="98">
        <v>0</v>
      </c>
      <c r="K20" s="98"/>
      <c r="L20" s="98"/>
      <c r="M20" s="98">
        <v>0</v>
      </c>
      <c r="N20" s="98"/>
      <c r="O20" s="99"/>
      <c r="P20" s="98">
        <v>0</v>
      </c>
      <c r="Q20" s="98"/>
      <c r="R20" s="99"/>
      <c r="S20" s="1"/>
      <c r="T20"/>
      <c r="U20"/>
      <c r="V20"/>
    </row>
    <row r="21" spans="1:22" ht="16.05" customHeight="1" x14ac:dyDescent="0.25">
      <c r="A21" s="1"/>
      <c r="B21" s="100" t="s">
        <v>0</v>
      </c>
      <c r="C21" s="101"/>
      <c r="D21" s="102"/>
      <c r="E21" s="4" t="s">
        <v>26</v>
      </c>
      <c r="F21" s="4"/>
      <c r="G21" s="103" t="s">
        <v>19</v>
      </c>
      <c r="H21" s="104"/>
      <c r="I21" s="104"/>
      <c r="J21" s="105" t="s">
        <v>19</v>
      </c>
      <c r="K21" s="104"/>
      <c r="L21" s="104"/>
      <c r="M21" s="105" t="s">
        <v>19</v>
      </c>
      <c r="N21" s="104"/>
      <c r="O21" s="106"/>
      <c r="P21" s="105" t="s">
        <v>19</v>
      </c>
      <c r="Q21" s="104"/>
      <c r="R21" s="106"/>
      <c r="S21" s="1"/>
      <c r="T21"/>
      <c r="U21"/>
      <c r="V21"/>
    </row>
    <row r="22" spans="1:22" ht="16.05" customHeight="1" x14ac:dyDescent="0.25">
      <c r="A22" s="1"/>
      <c r="B22" s="68" t="s">
        <v>104</v>
      </c>
      <c r="C22" s="69"/>
      <c r="D22" s="69"/>
      <c r="E22" s="5" t="s">
        <v>1</v>
      </c>
      <c r="F22" s="43">
        <v>0.6</v>
      </c>
      <c r="G22" s="107" t="s">
        <v>19</v>
      </c>
      <c r="H22" s="83"/>
      <c r="I22" s="83"/>
      <c r="J22" s="83" t="s">
        <v>19</v>
      </c>
      <c r="K22" s="83"/>
      <c r="L22" s="83"/>
      <c r="M22" s="83" t="s">
        <v>19</v>
      </c>
      <c r="N22" s="83"/>
      <c r="O22" s="108"/>
      <c r="P22" s="83" t="s">
        <v>19</v>
      </c>
      <c r="Q22" s="83"/>
      <c r="R22" s="108"/>
      <c r="S22" s="1"/>
      <c r="T22"/>
      <c r="U22"/>
      <c r="V22"/>
    </row>
    <row r="23" spans="1:22" ht="16.05" customHeight="1" x14ac:dyDescent="0.25">
      <c r="A23" s="1"/>
      <c r="B23" s="68" t="s">
        <v>105</v>
      </c>
      <c r="C23" s="69"/>
      <c r="D23" s="69"/>
      <c r="E23" s="5" t="s">
        <v>1</v>
      </c>
      <c r="F23" s="43">
        <v>0.9</v>
      </c>
      <c r="G23" s="107" t="s">
        <v>19</v>
      </c>
      <c r="H23" s="83"/>
      <c r="I23" s="83"/>
      <c r="J23" s="83" t="s">
        <v>19</v>
      </c>
      <c r="K23" s="83"/>
      <c r="L23" s="83"/>
      <c r="M23" s="83" t="s">
        <v>19</v>
      </c>
      <c r="N23" s="83"/>
      <c r="O23" s="108"/>
      <c r="P23" s="83" t="s">
        <v>19</v>
      </c>
      <c r="Q23" s="83"/>
      <c r="R23" s="108"/>
      <c r="S23" s="1"/>
      <c r="T23"/>
      <c r="U23"/>
      <c r="V23"/>
    </row>
    <row r="24" spans="1:22" ht="16.05" customHeight="1" thickBot="1" x14ac:dyDescent="0.25">
      <c r="A24" s="1"/>
      <c r="B24" s="68" t="s">
        <v>2</v>
      </c>
      <c r="C24" s="69"/>
      <c r="D24" s="69"/>
      <c r="E24" s="4" t="s">
        <v>1</v>
      </c>
      <c r="F24" s="4"/>
      <c r="G24" s="109" t="s">
        <v>19</v>
      </c>
      <c r="H24" s="110"/>
      <c r="I24" s="110"/>
      <c r="J24" s="110" t="s">
        <v>19</v>
      </c>
      <c r="K24" s="110"/>
      <c r="L24" s="110"/>
      <c r="M24" s="110" t="s">
        <v>19</v>
      </c>
      <c r="N24" s="110"/>
      <c r="O24" s="111"/>
      <c r="P24" s="110" t="s">
        <v>19</v>
      </c>
      <c r="Q24" s="110"/>
      <c r="R24" s="111"/>
      <c r="S24" s="1"/>
    </row>
    <row r="25" spans="1:22" ht="16.5" customHeight="1" thickTop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2" ht="15.75" customHeight="1" thickBo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2" ht="16.5" customHeight="1" thickTop="1" thickBot="1" x14ac:dyDescent="0.25">
      <c r="A27" s="1"/>
      <c r="B27" s="3"/>
      <c r="C27" s="3"/>
      <c r="D27" s="3"/>
      <c r="E27" s="6" t="s">
        <v>8</v>
      </c>
      <c r="F27" s="6" t="s">
        <v>11</v>
      </c>
      <c r="G27" s="78" t="s">
        <v>100</v>
      </c>
      <c r="H27" s="79"/>
      <c r="I27" s="79"/>
      <c r="J27" s="80" t="s">
        <v>101</v>
      </c>
      <c r="K27" s="80"/>
      <c r="L27" s="80"/>
      <c r="M27" s="80" t="s">
        <v>6</v>
      </c>
      <c r="N27" s="80"/>
      <c r="O27" s="81"/>
      <c r="P27" s="80" t="s">
        <v>35</v>
      </c>
      <c r="Q27" s="80"/>
      <c r="R27" s="81"/>
      <c r="S27" s="1"/>
    </row>
    <row r="28" spans="1:22" ht="15" customHeight="1" thickTop="1" thickBot="1" x14ac:dyDescent="0.25">
      <c r="A28" s="1"/>
      <c r="B28" s="44" t="s">
        <v>106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1"/>
    </row>
    <row r="29" spans="1:22" ht="16.05" customHeight="1" x14ac:dyDescent="0.2">
      <c r="A29" s="1"/>
      <c r="B29" s="68" t="s">
        <v>5</v>
      </c>
      <c r="C29" s="69"/>
      <c r="D29" s="69"/>
      <c r="E29" s="8" t="s">
        <v>9</v>
      </c>
      <c r="F29" s="8"/>
      <c r="G29" s="112">
        <v>520</v>
      </c>
      <c r="H29" s="113"/>
      <c r="I29" s="113"/>
      <c r="J29" s="113">
        <v>0</v>
      </c>
      <c r="K29" s="113"/>
      <c r="L29" s="113"/>
      <c r="M29" s="113">
        <v>34</v>
      </c>
      <c r="N29" s="113"/>
      <c r="O29" s="114"/>
      <c r="P29" s="112">
        <v>554</v>
      </c>
      <c r="Q29" s="113"/>
      <c r="R29" s="115"/>
      <c r="S29" s="1"/>
    </row>
    <row r="30" spans="1:22" ht="16.05" customHeight="1" x14ac:dyDescent="0.2">
      <c r="A30" s="1"/>
      <c r="B30" s="100" t="s">
        <v>0</v>
      </c>
      <c r="C30" s="101"/>
      <c r="D30" s="102"/>
      <c r="E30" s="4" t="s">
        <v>26</v>
      </c>
      <c r="F30" s="4"/>
      <c r="G30" s="87">
        <v>0.37950231481481483</v>
      </c>
      <c r="H30" s="88"/>
      <c r="I30" s="88"/>
      <c r="J30" s="116" t="s">
        <v>19</v>
      </c>
      <c r="K30" s="104"/>
      <c r="L30" s="104"/>
      <c r="M30" s="117">
        <v>0.7912731481481482</v>
      </c>
      <c r="N30" s="88"/>
      <c r="O30" s="89"/>
      <c r="P30" s="87">
        <v>0.40478009259259262</v>
      </c>
      <c r="Q30" s="88"/>
      <c r="R30" s="90"/>
      <c r="S30" s="1"/>
    </row>
    <row r="31" spans="1:22" ht="16.05" customHeight="1" x14ac:dyDescent="0.2">
      <c r="A31" s="1"/>
      <c r="B31" s="68" t="s">
        <v>107</v>
      </c>
      <c r="C31" s="69"/>
      <c r="D31" s="69"/>
      <c r="E31" s="5" t="s">
        <v>1</v>
      </c>
      <c r="F31" s="9">
        <v>85</v>
      </c>
      <c r="G31" s="82">
        <v>0.88100000000000001</v>
      </c>
      <c r="H31" s="83"/>
      <c r="I31" s="83"/>
      <c r="J31" s="83" t="s">
        <v>19</v>
      </c>
      <c r="K31" s="83"/>
      <c r="L31" s="83"/>
      <c r="M31" s="83">
        <v>0.67600000000000005</v>
      </c>
      <c r="N31" s="83"/>
      <c r="O31" s="85"/>
      <c r="P31" s="82">
        <v>0.86799999999999999</v>
      </c>
      <c r="Q31" s="83"/>
      <c r="R31" s="86"/>
      <c r="S31" s="1"/>
    </row>
    <row r="32" spans="1:22" ht="16.05" customHeight="1" x14ac:dyDescent="0.2">
      <c r="A32" s="1"/>
      <c r="B32" s="68" t="s">
        <v>108</v>
      </c>
      <c r="C32" s="69"/>
      <c r="D32" s="69"/>
      <c r="E32" s="5" t="s">
        <v>1</v>
      </c>
      <c r="F32" s="9">
        <v>95</v>
      </c>
      <c r="G32" s="82">
        <v>0.94199999999999995</v>
      </c>
      <c r="H32" s="83"/>
      <c r="I32" s="83"/>
      <c r="J32" s="83" t="s">
        <v>19</v>
      </c>
      <c r="K32" s="83"/>
      <c r="L32" s="83"/>
      <c r="M32" s="83">
        <v>0.85299999999999998</v>
      </c>
      <c r="N32" s="83"/>
      <c r="O32" s="85"/>
      <c r="P32" s="82">
        <v>0.93700000000000006</v>
      </c>
      <c r="Q32" s="83"/>
      <c r="R32" s="86"/>
      <c r="S32" s="1"/>
    </row>
    <row r="33" spans="1:19" ht="16.05" customHeight="1" x14ac:dyDescent="0.2">
      <c r="A33" s="1"/>
      <c r="B33" s="68" t="s">
        <v>109</v>
      </c>
      <c r="C33" s="69"/>
      <c r="D33" s="69"/>
      <c r="E33" s="5" t="s">
        <v>1</v>
      </c>
      <c r="F33" s="9">
        <v>98</v>
      </c>
      <c r="G33" s="82">
        <v>0.99399999999999999</v>
      </c>
      <c r="H33" s="83"/>
      <c r="I33" s="83"/>
      <c r="J33" s="83" t="s">
        <v>19</v>
      </c>
      <c r="K33" s="83"/>
      <c r="L33" s="83"/>
      <c r="M33" s="83">
        <v>0.94099999999999995</v>
      </c>
      <c r="N33" s="83"/>
      <c r="O33" s="85"/>
      <c r="P33" s="82">
        <v>0.99099999999999999</v>
      </c>
      <c r="Q33" s="83"/>
      <c r="R33" s="86"/>
      <c r="S33" s="1"/>
    </row>
    <row r="34" spans="1:19" ht="16.05" customHeight="1" thickBot="1" x14ac:dyDescent="0.25">
      <c r="A34" s="1"/>
      <c r="B34" s="68" t="s">
        <v>2</v>
      </c>
      <c r="C34" s="69"/>
      <c r="D34" s="69"/>
      <c r="E34" s="4" t="s">
        <v>1</v>
      </c>
      <c r="F34" s="4"/>
      <c r="G34" s="92">
        <v>0.61799999999999999</v>
      </c>
      <c r="H34" s="93"/>
      <c r="I34" s="93"/>
      <c r="J34" s="93" t="s">
        <v>19</v>
      </c>
      <c r="K34" s="93"/>
      <c r="L34" s="93"/>
      <c r="M34" s="93">
        <v>0.48399999999999999</v>
      </c>
      <c r="N34" s="93"/>
      <c r="O34" s="95"/>
      <c r="P34" s="92">
        <v>0.60899999999999999</v>
      </c>
      <c r="Q34" s="93"/>
      <c r="R34" s="96"/>
      <c r="S34" s="1"/>
    </row>
    <row r="35" spans="1:1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2" thickBo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8" thickTop="1" thickBot="1" x14ac:dyDescent="0.25">
      <c r="A37" s="1"/>
      <c r="B37" s="3"/>
      <c r="C37" s="3"/>
      <c r="D37" s="3"/>
      <c r="E37" s="6" t="s">
        <v>8</v>
      </c>
      <c r="F37" s="6" t="s">
        <v>11</v>
      </c>
      <c r="G37" s="78" t="s">
        <v>100</v>
      </c>
      <c r="H37" s="79"/>
      <c r="I37" s="79"/>
      <c r="J37" s="80" t="s">
        <v>101</v>
      </c>
      <c r="K37" s="80"/>
      <c r="L37" s="80"/>
      <c r="M37" s="80" t="s">
        <v>6</v>
      </c>
      <c r="N37" s="80"/>
      <c r="O37" s="81"/>
      <c r="P37" s="80" t="s">
        <v>35</v>
      </c>
      <c r="Q37" s="80"/>
      <c r="R37" s="81"/>
      <c r="S37" s="1"/>
    </row>
    <row r="38" spans="1:19" ht="21" thickTop="1" thickBot="1" x14ac:dyDescent="0.25">
      <c r="A38" s="1"/>
      <c r="B38" s="44" t="s">
        <v>110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1"/>
    </row>
    <row r="39" spans="1:19" ht="16.05" customHeight="1" x14ac:dyDescent="0.2">
      <c r="A39" s="1"/>
      <c r="B39" s="68" t="s">
        <v>27</v>
      </c>
      <c r="C39" s="69"/>
      <c r="D39" s="69"/>
      <c r="E39" s="46" t="s">
        <v>1</v>
      </c>
      <c r="F39" s="47">
        <v>80</v>
      </c>
      <c r="G39" s="118">
        <v>0.93200000000000005</v>
      </c>
      <c r="H39" s="119"/>
      <c r="I39" s="120"/>
      <c r="J39" s="121">
        <v>0.8</v>
      </c>
      <c r="K39" s="121"/>
      <c r="L39" s="121"/>
      <c r="M39" s="121">
        <v>0.75</v>
      </c>
      <c r="N39" s="121"/>
      <c r="O39" s="122"/>
      <c r="P39" s="121">
        <v>0.92200000000000004</v>
      </c>
      <c r="Q39" s="121"/>
      <c r="R39" s="123"/>
      <c r="S39" s="1"/>
    </row>
    <row r="40" spans="1:19" ht="16.05" customHeight="1" x14ac:dyDescent="0.2">
      <c r="A40" s="1"/>
      <c r="B40" s="68" t="s">
        <v>28</v>
      </c>
      <c r="C40" s="69"/>
      <c r="D40" s="69"/>
      <c r="E40" s="5" t="s">
        <v>1</v>
      </c>
      <c r="F40" s="9">
        <v>90</v>
      </c>
      <c r="G40" s="133">
        <v>0.95499999999999996</v>
      </c>
      <c r="H40" s="134"/>
      <c r="I40" s="84"/>
      <c r="J40" s="83">
        <v>0.8</v>
      </c>
      <c r="K40" s="83"/>
      <c r="L40" s="83"/>
      <c r="M40" s="83">
        <v>0.75</v>
      </c>
      <c r="N40" s="83"/>
      <c r="O40" s="108"/>
      <c r="P40" s="83">
        <v>0.94299999999999995</v>
      </c>
      <c r="Q40" s="83"/>
      <c r="R40" s="86"/>
      <c r="S40" s="1"/>
    </row>
    <row r="41" spans="1:19" ht="16.05" customHeight="1" x14ac:dyDescent="0.2">
      <c r="A41" s="1"/>
      <c r="B41" s="68" t="s">
        <v>31</v>
      </c>
      <c r="C41" s="69"/>
      <c r="D41" s="69"/>
      <c r="E41" s="5" t="s">
        <v>9</v>
      </c>
      <c r="F41" s="9"/>
      <c r="G41" s="135">
        <v>132</v>
      </c>
      <c r="H41" s="136"/>
      <c r="I41" s="136"/>
      <c r="J41" s="137">
        <v>5</v>
      </c>
      <c r="K41" s="138"/>
      <c r="L41" s="139"/>
      <c r="M41" s="140">
        <v>4</v>
      </c>
      <c r="N41" s="141"/>
      <c r="O41" s="142"/>
      <c r="P41" s="140">
        <v>141</v>
      </c>
      <c r="Q41" s="141"/>
      <c r="R41" s="143"/>
      <c r="S41" s="1"/>
    </row>
    <row r="42" spans="1:19" ht="16.05" customHeight="1" thickBot="1" x14ac:dyDescent="0.25">
      <c r="A42" s="1"/>
      <c r="B42" s="68" t="s">
        <v>29</v>
      </c>
      <c r="C42" s="69"/>
      <c r="D42" s="69"/>
      <c r="E42" s="4" t="s">
        <v>9</v>
      </c>
      <c r="F42" s="4"/>
      <c r="G42" s="124">
        <v>0</v>
      </c>
      <c r="H42" s="125"/>
      <c r="I42" s="125"/>
      <c r="J42" s="126">
        <v>0</v>
      </c>
      <c r="K42" s="127"/>
      <c r="L42" s="128"/>
      <c r="M42" s="129">
        <v>0</v>
      </c>
      <c r="N42" s="130"/>
      <c r="O42" s="131"/>
      <c r="P42" s="129">
        <v>0</v>
      </c>
      <c r="Q42" s="130"/>
      <c r="R42" s="132"/>
      <c r="S42" s="1"/>
    </row>
    <row r="43" spans="1:1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</sheetData>
  <sheetProtection algorithmName="SHA-512" hashValue="ZmKEhSvEKxawS934KiRu2b0oc1V3Jol+RlL2989MMI7eEfHaAduCqKLgg/v5pieyJ54SPLEPxEQrHNiF0zu3hw==" saltValue="OjYo/79WNYDHumR10A4uVA==" spinCount="100000" sheet="1" objects="1" scenarios="1"/>
  <mergeCells count="130">
    <mergeCell ref="B42:D42"/>
    <mergeCell ref="G42:I42"/>
    <mergeCell ref="J42:L42"/>
    <mergeCell ref="M42:O42"/>
    <mergeCell ref="P42:R42"/>
    <mergeCell ref="B40:D40"/>
    <mergeCell ref="G40:I40"/>
    <mergeCell ref="J40:L40"/>
    <mergeCell ref="M40:O40"/>
    <mergeCell ref="P40:R40"/>
    <mergeCell ref="B41:D41"/>
    <mergeCell ref="G41:I41"/>
    <mergeCell ref="J41:L41"/>
    <mergeCell ref="M41:O41"/>
    <mergeCell ref="P41:R41"/>
    <mergeCell ref="G37:I37"/>
    <mergeCell ref="J37:L37"/>
    <mergeCell ref="M37:O37"/>
    <mergeCell ref="P37:R37"/>
    <mergeCell ref="B39:D39"/>
    <mergeCell ref="G39:I39"/>
    <mergeCell ref="J39:L39"/>
    <mergeCell ref="M39:O39"/>
    <mergeCell ref="P39:R39"/>
    <mergeCell ref="B34:D34"/>
    <mergeCell ref="G34:I34"/>
    <mergeCell ref="J34:L34"/>
    <mergeCell ref="M34:O34"/>
    <mergeCell ref="P34:R34"/>
    <mergeCell ref="B32:D32"/>
    <mergeCell ref="G32:I32"/>
    <mergeCell ref="J32:L32"/>
    <mergeCell ref="M32:O32"/>
    <mergeCell ref="P32:R32"/>
    <mergeCell ref="B33:D33"/>
    <mergeCell ref="G33:I33"/>
    <mergeCell ref="J33:L33"/>
    <mergeCell ref="M33:O33"/>
    <mergeCell ref="P33:R33"/>
    <mergeCell ref="B30:D30"/>
    <mergeCell ref="G30:I30"/>
    <mergeCell ref="J30:L30"/>
    <mergeCell ref="M30:O30"/>
    <mergeCell ref="P30:R30"/>
    <mergeCell ref="B31:D31"/>
    <mergeCell ref="G31:I31"/>
    <mergeCell ref="J31:L31"/>
    <mergeCell ref="M31:O31"/>
    <mergeCell ref="P31:R31"/>
    <mergeCell ref="G27:I27"/>
    <mergeCell ref="J27:L27"/>
    <mergeCell ref="M27:O27"/>
    <mergeCell ref="P27:R27"/>
    <mergeCell ref="B29:D29"/>
    <mergeCell ref="G29:I29"/>
    <mergeCell ref="J29:L29"/>
    <mergeCell ref="M29:O29"/>
    <mergeCell ref="P29:R29"/>
    <mergeCell ref="B23:D23"/>
    <mergeCell ref="G23:I23"/>
    <mergeCell ref="J23:L23"/>
    <mergeCell ref="M23:O23"/>
    <mergeCell ref="P23:R23"/>
    <mergeCell ref="B24:D24"/>
    <mergeCell ref="G24:I24"/>
    <mergeCell ref="J24:L24"/>
    <mergeCell ref="M24:O24"/>
    <mergeCell ref="P24:R24"/>
    <mergeCell ref="B21:D21"/>
    <mergeCell ref="G21:I21"/>
    <mergeCell ref="J21:L21"/>
    <mergeCell ref="M21:O21"/>
    <mergeCell ref="P21:R21"/>
    <mergeCell ref="B22:D22"/>
    <mergeCell ref="G22:I22"/>
    <mergeCell ref="J22:L22"/>
    <mergeCell ref="M22:O22"/>
    <mergeCell ref="P22:R22"/>
    <mergeCell ref="G18:I18"/>
    <mergeCell ref="J18:L18"/>
    <mergeCell ref="M18:O18"/>
    <mergeCell ref="P18:R18"/>
    <mergeCell ref="B19:R19"/>
    <mergeCell ref="B20:D20"/>
    <mergeCell ref="G20:I20"/>
    <mergeCell ref="J20:L20"/>
    <mergeCell ref="M20:O20"/>
    <mergeCell ref="P20:R20"/>
    <mergeCell ref="B14:D14"/>
    <mergeCell ref="G14:I14"/>
    <mergeCell ref="J14:L14"/>
    <mergeCell ref="M14:O14"/>
    <mergeCell ref="P14:R14"/>
    <mergeCell ref="B15:D15"/>
    <mergeCell ref="G15:I15"/>
    <mergeCell ref="J15:L15"/>
    <mergeCell ref="M15:O15"/>
    <mergeCell ref="P15:R15"/>
    <mergeCell ref="B12:D12"/>
    <mergeCell ref="G12:I12"/>
    <mergeCell ref="J12:L12"/>
    <mergeCell ref="M12:O12"/>
    <mergeCell ref="P12:R12"/>
    <mergeCell ref="B13:D13"/>
    <mergeCell ref="G13:I13"/>
    <mergeCell ref="J13:L13"/>
    <mergeCell ref="M13:O13"/>
    <mergeCell ref="P13:R13"/>
    <mergeCell ref="B10:D10"/>
    <mergeCell ref="G10:I10"/>
    <mergeCell ref="J10:L10"/>
    <mergeCell ref="M10:O10"/>
    <mergeCell ref="P10:R10"/>
    <mergeCell ref="B11:D11"/>
    <mergeCell ref="G11:I11"/>
    <mergeCell ref="J11:L11"/>
    <mergeCell ref="M11:O11"/>
    <mergeCell ref="P11:R11"/>
    <mergeCell ref="B8:R8"/>
    <mergeCell ref="B9:D9"/>
    <mergeCell ref="G9:I9"/>
    <mergeCell ref="J9:L9"/>
    <mergeCell ref="M9:O9"/>
    <mergeCell ref="P9:R9"/>
    <mergeCell ref="B3:L5"/>
    <mergeCell ref="M3:R5"/>
    <mergeCell ref="G7:I7"/>
    <mergeCell ref="J7:L7"/>
    <mergeCell ref="M7:O7"/>
    <mergeCell ref="P7:R7"/>
  </mergeCells>
  <hyperlinks>
    <hyperlink ref="B30:D30" location="'Repair definitions'!A1" display="Average time to repair" xr:uid="{68BAF463-66FF-4ECC-B1D1-1C653ADA9014}"/>
    <hyperlink ref="B21:D21" location="'Repair definitions'!A1" display="Average time to repair" xr:uid="{BF518182-2E00-46D7-BEA0-0B56F9C005B6}"/>
  </hyperlinks>
  <pageMargins left="0.7" right="0.7" top="0.75" bottom="0.75" header="0.3" footer="0.3"/>
  <pageSetup paperSize="9" scale="61" orientation="landscape" r:id="rId1"/>
  <headerFooter>
    <oddFooter>&amp;C&amp;1#&amp;"Calibri"&amp;7&amp;K737373 Sensitivity: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a 8 0 8 4 0 c - 6 5 d 6 - 4 8 3 4 - 9 5 8 c - d 9 4 3 9 8 7 2 9 a 3 9 "   x m l n s = " h t t p : / / s c h e m a s . m i c r o s o f t . c o m / D a t a M a s h u p " > A A A A A N E E A A B Q S w M E F A A C A A g A C W l W T 6 4 m t W G o A A A A + Q A A A B I A H A B D b 2 5 m a W c v U G F j a 2 F n Z S 5 4 b W w g o h g A K K A U A A A A A A A A A A A A A A A A A A A A A A A A A A A A h Y / N C o J A G E V f R W b v / E l R 8 j l C L d o k B E G 0 H c Z J h 3 Q M Z 0 z f r U W P 1 C s k l N W u 5 b 2 c C + c + b n d I h 7 o K r r p 1 p r E J Y p i i Q F v V 5 M Y W C e r 8 K V y g V M B O q r M s d D D C 1 s W D M w k q v b / E h P R 9 j / s I N 2 1 B O K W M H L P t X p W 6 l q G x z k u r N P q s 8 v 8 r J O D w k h E c z x m e s S X H L K I M y N R D Z u y X 4 a M y p k B + S l h 3 l e 9 a L b Q N N y s g U w T y v i G e U E s D B B Q A A g A I A A l p V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a V Z P B 2 k o A M c B A A C s B Q A A E w A c A E Z v c m 1 1 b G F z L 1 N l Y 3 R p b 2 4 x L m 0 g o h g A K K A U A A A A A A A A A A A A A A A A A A A A A A A A A A A A t V J d a 9 s w F H 0 P 5 D 9 c X E r t 4 n b J Q w O l 9 E G N P S r m r 0 V i M L o g Z F t Z B L K d W k p G / / 1 k u y V h 7 W C s j c H y l e 7 x v e e e I y 0 K I 5 s a y P C d 3 o x H 4 5 F e 8 1 a U c O L c Z T E j x V p U H H B C 2 R 3 O K F u I T d M a G 8 d p Q u + j 7 w 7 c g h J m P A L 7 k G b b F s K e k E d 1 G X D D c 6 6 F 6 x T l h X 5 U F 7 b u D / u W j g 9 O m e e b q v i l b f z w d S v a p 1 t H C 2 V Z w D m s 2 q Y C m 9 4 x 3 T e / H B q H W b q g z t I b j 2 R 9 2 O 4 N z v P 7 M E Y H n P t f G Q o C T H G a o I i R C D 0 T P w L v F 9 q y N i y X G 8 P a Q T N e l r J T m S v 2 J c N 7 C U 9 c t f L 6 x U 5 n h 3 v n b F 1 t Q l k W o Y Q l a Y e Y h / h b G L z y 7 I i j v 4 v e x 0 q B u w T J 0 o S E j O I 4 X B x T B 3 / v Z c G 1 c e e I 0 G G h j b G + N x v R 8 u 4 O a K Y V Z 5 U w g A h 8 j l J E P f g E P d L 8 g T x A n M N 0 M u n 2 Q T j H M Y r c K x + m n g d c w 4 6 3 h R X H n Q 3 b h 1 O w d x z i k C 4 H T m f X V 6 d n + 8 x y s O z / t b v 5 S I P Q j k v F c 6 m k e T q C P b 0 A L x 7 5 M O t k s B r 4 0 H v U L 8 3 W 8 J + C y Z p V s t 4 a o T v M S j X c d L 7 0 k N n k 4 M x G p S h k x Z X 1 4 N m C f Y 2 1 Z a v / V e G / D P 9 K 3 t 9 Q S w E C L Q A U A A I A C A A J a V Z P r i a 1 Y a g A A A D 5 A A A A E g A A A A A A A A A A A A A A A A A A A A A A Q 2 9 u Z m l n L 1 B h Y 2 t h Z 2 U u e G 1 s U E s B A i 0 A F A A C A A g A C W l W T w / K 6 a u k A A A A 6 Q A A A B M A A A A A A A A A A A A A A A A A 9 A A A A F t D b 2 5 0 Z W 5 0 X 1 R 5 c G V z X S 5 4 b W x Q S w E C L Q A U A A I A C A A J a V Z P B 2 k o A M c B A A C s B Q A A E w A A A A A A A A A A A A A A A A D l A Q A A R m 9 y b X V s Y X M v U 2 V j d G l v b j E u b V B L B Q Y A A A A A A w A D A M I A A A D 5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C T g A A A A A A A O B N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j a G V t Y S U y M E l O V F 9 C S V B U X 1 J l c G 9 y d F 9 C S U 1 P T l R I T F k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N v d m V y e V R h c m d l d F J v d y I g V m F s d W U 9 I m w 1 I i A v P j x F b n R y e S B U e X B l P S J S Z W N v d m V y e V R h c m d l d E N v b H V t b i I g V m F s d W U 9 I m w y I i A v P j x F b n R y e S B U e X B l P S J S Z W N v d m V y e V R h c m d l d F N o Z W V 0 I i B W Y W x 1 Z T 0 i c 1 N o Z W V 0 M S I g L z 4 8 R W 5 0 c n k g V H l w Z T 0 i U X V l c n l J R C I g V m F s d W U 9 I n N h Y T Q 0 Y T g z M y 0 z Y 2 Q 4 L T Q 4 Y W U t Y T I 2 M S 1 k O G Y 4 M m I 0 Y 2 R h Z j c i I C 8 + P E V u d H J 5 I F R 5 c G U 9 I k 5 h d m l n Y X R p b 2 5 T d G V w T m F t Z S I g V m F s d W U 9 I n N O Y X Z p Z 2 F 0 a W 9 u I i A v P j x F b n R y e S B U e X B l P S J G a W x s T G F z d F V w Z G F 0 Z W Q i I F Z h b H V l P S J k M j A x O S 0 x M C 0 y M l Q x M T o w O D o x O C 4 4 N z A x N T k 5 W i I g L z 4 8 R W 5 0 c n k g V H l w Z T 0 i R m l s b E V y c m 9 y Q 2 9 1 b n Q i I F Z h b H V l P S J s M C I g L z 4 8 R W 5 0 c n k g V H l w Z T 0 i R m l s b E N v b H V t b l R 5 c G V z I i B W Y W x 1 Z T 0 i c 0 J n S U d C Z 1 l D Q W d J R 0 F n S U d B Z 0 l H Q W d J R 0 F n S U c i I C 8 + P E V u d H J 5 I F R 5 c G U 9 I k Z p b G x F c n J v c k N v Z G U i I F Z h b H V l P S J z V W 5 r b m 9 3 b i I g L z 4 8 R W 5 0 c n k g V H l w Z T 0 i R m l s b E N v b H V t b k 5 h b W V z I i B W Y W x 1 Z T 0 i c 1 s m c X V v d D t N b 2 5 0 a F l l Y X I m c X V v d D s s J n F 1 b 3 Q 7 R G l z c G x h e U 5 v J n F 1 b 3 Q 7 L C Z x d W 9 0 O 1 N s Y U 5 h b W U m c X V v d D s s J n F 1 b 3 Q 7 V 2 9 y a 2 l u Z 0 1 p b k 9 y R G F 5 c y Z x d W 9 0 O y w m c X V v d D t T T E F f U G V y Y 2 V u d C Z x d W 9 0 O y w m c X V v d D t U T 1 R B T F 9 P U k R F U l M m c X V v d D s s J n F 1 b 3 Q 7 Q l J V T 1 9 U T 1 R B T F 9 P U k R F U l M m c X V v d D s s J n F 1 b 3 Q 7 Q l J V T y Z x d W 9 0 O y w m c X V v d D t C U l V P X 1 B F U k N F T l Q m c X V v d D s s J n F 1 b 3 Q 7 Q k l U U 1 R S R U F N R k l C R V J H U E 9 O X 1 R P V E F M X 0 9 S R E V S U y Z x d W 9 0 O y w m c X V v d D t C S V R T V F J F Q U 1 G S U J F U k d Q T 0 4 m c X V v d D s s J n F 1 b 3 Q 7 Q k l U U 1 R S R U F N R k l C R V J H U E 9 O X 1 B F U k N F T l Q m c X V v d D s s J n F 1 b 3 Q 7 Q k l U U 1 R S R U F N W E R T T F 9 U T 1 R B T F 9 P U k R F U l M m c X V v d D s s J n F 1 b 3 Q 7 Q k l U U 1 R S R U F N W E R T T C Z x d W 9 0 O y w m c X V v d D t C S V R T V F J F Q U 1 Y R F N M X 1 B F U k N F T l Q m c X V v d D s s J n F 1 b 3 Q 7 Q k l U U 1 R S R U F N X 1 R P V E F M X 0 9 S R E V S U y Z x d W 9 0 O y w m c X V v d D t C S V R T V F J F Q U 0 m c X V v d D s s J n F 1 b 3 Q 7 Q k l U U 1 R S R U F N X 1 B F U k N F T l Q m c X V v d D s s J n F 1 b 3 Q 7 Q k l U U 1 R S R U F N Q l J V T 1 9 U T 1 R B T F 9 P U k R F U l M m c X V v d D s s J n F 1 b 3 Q 7 Q k l U U 1 R S R U F N Q l J V T y Z x d W 9 0 O y w m c X V v d D t C S V R T V F J F Q U 1 C U l V P X 1 B F U k N F T l Q m c X V v d D t d I i A v P j x F b n R y e S B U e X B l P S J G a W x s Q 2 9 1 b n Q i I F Z h b H V l P S J s O T A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Q T V 9 T Y 2 h l b W E g S U 5 U X 0 J J U F R f U m V w b 3 J 0 X 0 J J T U 9 O V E h M W S 9 T b 3 V y Y 2 U u e 0 1 v b n R o W W V h c i w w f S Z x d W 9 0 O y w m c X V v d D t T Z W N 0 a W 9 u M S 9 C U E 1 f U 2 N o Z W 1 h I E l O V F 9 C S V B U X 1 J l c G 9 y d F 9 C S U 1 P T l R I T F k v U 2 9 1 c m N l L n t E a X N w b G F 5 T m 8 s M X 0 m c X V v d D s s J n F 1 b 3 Q 7 U 2 V j d G l v b j E v Q l B N X 1 N j a G V t Y S B J T l R f Q k l Q V F 9 S Z X B v c n R f Q k l N T 0 5 U S E x Z L 1 N v d X J j Z S 5 7 U 2 x h T m F t Z S w y f S Z x d W 9 0 O y w m c X V v d D t T Z W N 0 a W 9 u M S 9 C U E 1 f U 2 N o Z W 1 h I E l O V F 9 C S V B U X 1 J l c G 9 y d F 9 C S U 1 P T l R I T F k v U 2 9 1 c m N l L n t X b 3 J r a W 5 n T W l u T 3 J E Y X l z L D N 9 J n F 1 b 3 Q 7 L C Z x d W 9 0 O 1 N l Y 3 R p b 2 4 x L 0 J Q T V 9 T Y 2 h l b W E g S U 5 U X 0 J J U F R f U m V w b 3 J 0 X 0 J J T U 9 O V E h M W S 9 T b 3 V y Y 2 U u e 1 N M Q V 9 Q Z X J j Z W 5 0 L D R 9 J n F 1 b 3 Q 7 L C Z x d W 9 0 O 1 N l Y 3 R p b 2 4 x L 0 J Q T V 9 T Y 2 h l b W E g S U 5 U X 0 J J U F R f U m V w b 3 J 0 X 0 J J T U 9 O V E h M W S 9 T b 3 V y Y 2 U u e 1 R P V E F M X 0 9 S R E V S U y w 1 f S Z x d W 9 0 O y w m c X V v d D t T Z W N 0 a W 9 u M S 9 C U E 1 f U 2 N o Z W 1 h I E l O V F 9 C S V B U X 1 J l c G 9 y d F 9 C S U 1 P T l R I T F k v U 2 9 1 c m N l L n t C U l V P X 1 R P V E F M X 0 9 S R E V S U y w 2 f S Z x d W 9 0 O y w m c X V v d D t T Z W N 0 a W 9 u M S 9 C U E 1 f U 2 N o Z W 1 h I E l O V F 9 C S V B U X 1 J l c G 9 y d F 9 C S U 1 P T l R I T F k v U 2 9 1 c m N l L n t C U l V P L D d 9 J n F 1 b 3 Q 7 L C Z x d W 9 0 O 1 N l Y 3 R p b 2 4 x L 0 J Q T V 9 T Y 2 h l b W E g S U 5 U X 0 J J U F R f U m V w b 3 J 0 X 0 J J T U 9 O V E h M W S 9 T b 3 V y Y 2 U u e 0 J S V U 9 f U E V S Q 0 V O V C w 4 f S Z x d W 9 0 O y w m c X V v d D t T Z W N 0 a W 9 u M S 9 C U E 1 f U 2 N o Z W 1 h I E l O V F 9 C S V B U X 1 J l c G 9 y d F 9 C S U 1 P T l R I T F k v U 2 9 1 c m N l L n t C S V R T V F J F Q U 1 G S U J F U k d Q T 0 5 f V E 9 U Q U x f T 1 J E R V J T L D l 9 J n F 1 b 3 Q 7 L C Z x d W 9 0 O 1 N l Y 3 R p b 2 4 x L 0 J Q T V 9 T Y 2 h l b W E g S U 5 U X 0 J J U F R f U m V w b 3 J 0 X 0 J J T U 9 O V E h M W S 9 T b 3 V y Y 2 U u e 0 J J V F N U U k V B T U Z J Q k V S R 1 B P T i w x M H 0 m c X V v d D s s J n F 1 b 3 Q 7 U 2 V j d G l v b j E v Q l B N X 1 N j a G V t Y S B J T l R f Q k l Q V F 9 S Z X B v c n R f Q k l N T 0 5 U S E x Z L 1 N v d X J j Z S 5 7 Q k l U U 1 R S R U F N R k l C R V J H U E 9 O X 1 B F U k N F T l Q s M T F 9 J n F 1 b 3 Q 7 L C Z x d W 9 0 O 1 N l Y 3 R p b 2 4 x L 0 J Q T V 9 T Y 2 h l b W E g S U 5 U X 0 J J U F R f U m V w b 3 J 0 X 0 J J T U 9 O V E h M W S 9 T b 3 V y Y 2 U u e 0 J J V F N U U k V B T V h E U 0 x f V E 9 U Q U x f T 1 J E R V J T L D E y f S Z x d W 9 0 O y w m c X V v d D t T Z W N 0 a W 9 u M S 9 C U E 1 f U 2 N o Z W 1 h I E l O V F 9 C S V B U X 1 J l c G 9 y d F 9 C S U 1 P T l R I T F k v U 2 9 1 c m N l L n t C S V R T V F J F Q U 1 Y R F N M L D E z f S Z x d W 9 0 O y w m c X V v d D t T Z W N 0 a W 9 u M S 9 C U E 1 f U 2 N o Z W 1 h I E l O V F 9 C S V B U X 1 J l c G 9 y d F 9 C S U 1 P T l R I T F k v U 2 9 1 c m N l L n t C S V R T V F J F Q U 1 Y R F N M X 1 B F U k N F T l Q s M T R 9 J n F 1 b 3 Q 7 L C Z x d W 9 0 O 1 N l Y 3 R p b 2 4 x L 0 J Q T V 9 T Y 2 h l b W E g S U 5 U X 0 J J U F R f U m V w b 3 J 0 X 0 J J T U 9 O V E h M W S 9 T b 3 V y Y 2 U u e 0 J J V F N U U k V B T V 9 U T 1 R B T F 9 P U k R F U l M s M T V 9 J n F 1 b 3 Q 7 L C Z x d W 9 0 O 1 N l Y 3 R p b 2 4 x L 0 J Q T V 9 T Y 2 h l b W E g S U 5 U X 0 J J U F R f U m V w b 3 J 0 X 0 J J T U 9 O V E h M W S 9 T b 3 V y Y 2 U u e 0 J J V F N U U k V B T S w x N n 0 m c X V v d D s s J n F 1 b 3 Q 7 U 2 V j d G l v b j E v Q l B N X 1 N j a G V t Y S B J T l R f Q k l Q V F 9 S Z X B v c n R f Q k l N T 0 5 U S E x Z L 1 N v d X J j Z S 5 7 Q k l U U 1 R S R U F N X 1 B F U k N F T l Q s M T d 9 J n F 1 b 3 Q 7 L C Z x d W 9 0 O 1 N l Y 3 R p b 2 4 x L 0 J Q T V 9 T Y 2 h l b W E g S U 5 U X 0 J J U F R f U m V w b 3 J 0 X 0 J J T U 9 O V E h M W S 9 T b 3 V y Y 2 U u e 0 J J V F N U U k V B T U J S V U 9 f V E 9 U Q U x f T 1 J E R V J T L D E 4 f S Z x d W 9 0 O y w m c X V v d D t T Z W N 0 a W 9 u M S 9 C U E 1 f U 2 N o Z W 1 h I E l O V F 9 C S V B U X 1 J l c G 9 y d F 9 C S U 1 P T l R I T F k v U 2 9 1 c m N l L n t C S V R T V F J F Q U 1 C U l V P L D E 5 f S Z x d W 9 0 O y w m c X V v d D t T Z W N 0 a W 9 u M S 9 C U E 1 f U 2 N o Z W 1 h I E l O V F 9 C S V B U X 1 J l c G 9 y d F 9 C S U 1 P T l R I T F k v U 2 9 1 c m N l L n t C S V R T V F J F Q U 1 C U l V P X 1 B F U k N F T l Q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C U E 1 f U 2 N o Z W 1 h I E l O V F 9 C S V B U X 1 J l c G 9 y d F 9 C S U 1 P T l R I T F k v U 2 9 1 c m N l L n t N b 2 5 0 a F l l Y X I s M H 0 m c X V v d D s s J n F 1 b 3 Q 7 U 2 V j d G l v b j E v Q l B N X 1 N j a G V t Y S B J T l R f Q k l Q V F 9 S Z X B v c n R f Q k l N T 0 5 U S E x Z L 1 N v d X J j Z S 5 7 R G l z c G x h e U 5 v L D F 9 J n F 1 b 3 Q 7 L C Z x d W 9 0 O 1 N l Y 3 R p b 2 4 x L 0 J Q T V 9 T Y 2 h l b W E g S U 5 U X 0 J J U F R f U m V w b 3 J 0 X 0 J J T U 9 O V E h M W S 9 T b 3 V y Y 2 U u e 1 N s Y U 5 h b W U s M n 0 m c X V v d D s s J n F 1 b 3 Q 7 U 2 V j d G l v b j E v Q l B N X 1 N j a G V t Y S B J T l R f Q k l Q V F 9 S Z X B v c n R f Q k l N T 0 5 U S E x Z L 1 N v d X J j Z S 5 7 V 2 9 y a 2 l u Z 0 1 p b k 9 y R G F 5 c y w z f S Z x d W 9 0 O y w m c X V v d D t T Z W N 0 a W 9 u M S 9 C U E 1 f U 2 N o Z W 1 h I E l O V F 9 C S V B U X 1 J l c G 9 y d F 9 C S U 1 P T l R I T F k v U 2 9 1 c m N l L n t T T E F f U G V y Y 2 V u d C w 0 f S Z x d W 9 0 O y w m c X V v d D t T Z W N 0 a W 9 u M S 9 C U E 1 f U 2 N o Z W 1 h I E l O V F 9 C S V B U X 1 J l c G 9 y d F 9 C S U 1 P T l R I T F k v U 2 9 1 c m N l L n t U T 1 R B T F 9 P U k R F U l M s N X 0 m c X V v d D s s J n F 1 b 3 Q 7 U 2 V j d G l v b j E v Q l B N X 1 N j a G V t Y S B J T l R f Q k l Q V F 9 S Z X B v c n R f Q k l N T 0 5 U S E x Z L 1 N v d X J j Z S 5 7 Q l J V T 1 9 U T 1 R B T F 9 P U k R F U l M s N n 0 m c X V v d D s s J n F 1 b 3 Q 7 U 2 V j d G l v b j E v Q l B N X 1 N j a G V t Y S B J T l R f Q k l Q V F 9 S Z X B v c n R f Q k l N T 0 5 U S E x Z L 1 N v d X J j Z S 5 7 Q l J V T y w 3 f S Z x d W 9 0 O y w m c X V v d D t T Z W N 0 a W 9 u M S 9 C U E 1 f U 2 N o Z W 1 h I E l O V F 9 C S V B U X 1 J l c G 9 y d F 9 C S U 1 P T l R I T F k v U 2 9 1 c m N l L n t C U l V P X 1 B F U k N F T l Q s O H 0 m c X V v d D s s J n F 1 b 3 Q 7 U 2 V j d G l v b j E v Q l B N X 1 N j a G V t Y S B J T l R f Q k l Q V F 9 S Z X B v c n R f Q k l N T 0 5 U S E x Z L 1 N v d X J j Z S 5 7 Q k l U U 1 R S R U F N R k l C R V J H U E 9 O X 1 R P V E F M X 0 9 S R E V S U y w 5 f S Z x d W 9 0 O y w m c X V v d D t T Z W N 0 a W 9 u M S 9 C U E 1 f U 2 N o Z W 1 h I E l O V F 9 C S V B U X 1 J l c G 9 y d F 9 C S U 1 P T l R I T F k v U 2 9 1 c m N l L n t C S V R T V F J F Q U 1 G S U J F U k d Q T 0 4 s M T B 9 J n F 1 b 3 Q 7 L C Z x d W 9 0 O 1 N l Y 3 R p b 2 4 x L 0 J Q T V 9 T Y 2 h l b W E g S U 5 U X 0 J J U F R f U m V w b 3 J 0 X 0 J J T U 9 O V E h M W S 9 T b 3 V y Y 2 U u e 0 J J V F N U U k V B T U Z J Q k V S R 1 B P T l 9 Q R V J D R U 5 U L D E x f S Z x d W 9 0 O y w m c X V v d D t T Z W N 0 a W 9 u M S 9 C U E 1 f U 2 N o Z W 1 h I E l O V F 9 C S V B U X 1 J l c G 9 y d F 9 C S U 1 P T l R I T F k v U 2 9 1 c m N l L n t C S V R T V F J F Q U 1 Y R F N M X 1 R P V E F M X 0 9 S R E V S U y w x M n 0 m c X V v d D s s J n F 1 b 3 Q 7 U 2 V j d G l v b j E v Q l B N X 1 N j a G V t Y S B J T l R f Q k l Q V F 9 S Z X B v c n R f Q k l N T 0 5 U S E x Z L 1 N v d X J j Z S 5 7 Q k l U U 1 R S R U F N W E R T T C w x M 3 0 m c X V v d D s s J n F 1 b 3 Q 7 U 2 V j d G l v b j E v Q l B N X 1 N j a G V t Y S B J T l R f Q k l Q V F 9 S Z X B v c n R f Q k l N T 0 5 U S E x Z L 1 N v d X J j Z S 5 7 Q k l U U 1 R S R U F N W E R T T F 9 Q R V J D R U 5 U L D E 0 f S Z x d W 9 0 O y w m c X V v d D t T Z W N 0 a W 9 u M S 9 C U E 1 f U 2 N o Z W 1 h I E l O V F 9 C S V B U X 1 J l c G 9 y d F 9 C S U 1 P T l R I T F k v U 2 9 1 c m N l L n t C S V R T V F J F Q U 1 f V E 9 U Q U x f T 1 J E R V J T L D E 1 f S Z x d W 9 0 O y w m c X V v d D t T Z W N 0 a W 9 u M S 9 C U E 1 f U 2 N o Z W 1 h I E l O V F 9 C S V B U X 1 J l c G 9 y d F 9 C S U 1 P T l R I T F k v U 2 9 1 c m N l L n t C S V R T V F J F Q U 0 s M T Z 9 J n F 1 b 3 Q 7 L C Z x d W 9 0 O 1 N l Y 3 R p b 2 4 x L 0 J Q T V 9 T Y 2 h l b W E g S U 5 U X 0 J J U F R f U m V w b 3 J 0 X 0 J J T U 9 O V E h M W S 9 T b 3 V y Y 2 U u e 0 J J V F N U U k V B T V 9 Q R V J D R U 5 U L D E 3 f S Z x d W 9 0 O y w m c X V v d D t T Z W N 0 a W 9 u M S 9 C U E 1 f U 2 N o Z W 1 h I E l O V F 9 C S V B U X 1 J l c G 9 y d F 9 C S U 1 P T l R I T F k v U 2 9 1 c m N l L n t C S V R T V F J F Q U 1 C U l V P X 1 R P V E F M X 0 9 S R E V S U y w x O H 0 m c X V v d D s s J n F 1 b 3 Q 7 U 2 V j d G l v b j E v Q l B N X 1 N j a G V t Y S B J T l R f Q k l Q V F 9 S Z X B v c n R f Q k l N T 0 5 U S E x Z L 1 N v d X J j Z S 5 7 Q k l U U 1 R S R U F N Q l J V T y w x O X 0 m c X V v d D s s J n F 1 b 3 Q 7 U 2 V j d G l v b j E v Q l B N X 1 N j a G V t Y S B J T l R f Q k l Q V F 9 S Z X B v c n R f Q k l N T 0 5 U S E x Z L 1 N v d X J j Z S 5 7 Q k l U U 1 R S R U F N Q l J V T 1 9 Q R V J D R U 5 U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l B N X 1 N j a G V t Y S U y M E l O V F 9 C S V B U X 1 J l c G 9 y d F 9 C S U 1 P T l R I T F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1 N M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5 h d m l n Y X R p b 2 5 T d G V w T m F t Z S I g V m F s d W U 9 I n N O Y X Z p Z 2 F 0 a W 9 u I i A v P j x F b n R y e S B U e X B l P S J R d W V y e U l E I i B W Y W x 1 Z T 0 i c z l j O D E 2 Y m N j L W M y M m I t N D A 5 M y 1 h N z Z h L T Q 5 Z W E 2 Z T k w N T M 0 Y S I g L z 4 8 R W 5 0 c n k g V H l w Z T 0 i R m l s b E V y c m 9 y Q 2 9 1 b n Q i I F Z h b H V l P S J s M C I g L z 4 8 R W 5 0 c n k g V H l w Z T 0 i R m l s b E x h c 3 R V c G R h d G V k I i B W Y W x 1 Z T 0 i Z D I w M T k t M D c t M j J U M T E 6 M D Q 6 M T k u M j E 2 M T c x N F o i I C 8 + P E V u d H J 5 I F R 5 c G U 9 I k Z p b G x D b 2 x 1 b W 5 U e X B l c y I g V m F s d W U 9 I n N C Z 0 l H Q m c 4 U E R 3 P T 0 i I C 8 + P E V u d H J 5 I F R 5 c G U 9 I k Z p b G x F c n J v c k N v Z G U i I F Z h b H V l P S J z V W 5 r b m 9 3 b i I g L z 4 8 R W 5 0 c n k g V H l w Z T 0 i R m l s b E N v b H V t b k 5 h b W V z I i B W Y W x 1 Z T 0 i c 1 s m c X V v d D t N b 2 5 0 a F l l Y X I m c X V v d D s s J n F 1 b 3 Q 7 R G l z c G x h e U 5 v J n F 1 b 3 Q 7 L C Z x d W 9 0 O 1 N M Q V 9 O Q U 1 F J n F 1 b 3 Q 7 L C Z x d W 9 0 O 1 V P T S Z x d W 9 0 O y w m c X V v d D t N b 2 5 0 a D E m c X V v d D s s J n F 1 b 3 Q 7 T W 9 u d G g y J n F 1 b 3 Q 7 L C Z x d W 9 0 O 0 F 2 Z X J h Z 2 U m c X V v d D t d I i A v P j x F b n R y e S B U e X B l P S J G a W x s Q 2 9 1 b n Q i I F Z h b H V l P S J s N D A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D S E V N Q S B J T l R f Q k l Q V F 9 S R V B P U l R f Q U R E S V R J T 0 5 B T F 9 T T E E v U 2 9 1 c m N l L n t N b 2 5 0 a F l l Y X I s M H 0 m c X V v d D s s J n F 1 b 3 Q 7 U 2 V j d G l v b j E v Q l B N X 1 N D S E V N Q S B J T l R f Q k l Q V F 9 S R V B P U l R f Q U R E S V R J T 0 5 B T F 9 T T E E v U 2 9 1 c m N l L n t E a X N w b G F 5 T m 8 s M X 0 m c X V v d D s s J n F 1 b 3 Q 7 U 2 V j d G l v b j E v Q l B N X 1 N D S E V N Q S B J T l R f Q k l Q V F 9 S R V B P U l R f Q U R E S V R J T 0 5 B T F 9 T T E E v U 2 9 1 c m N l L n t T T E F f T k F N R S w y f S Z x d W 9 0 O y w m c X V v d D t T Z W N 0 a W 9 u M S 9 C U E 1 f U 0 N I R U 1 B I E l O V F 9 C S V B U X 1 J F U E 9 S V F 9 B R E R J V E l P T k F M X 1 N M Q S 9 T b 3 V y Y 2 U u e 1 V P T S w z f S Z x d W 9 0 O y w m c X V v d D t T Z W N 0 a W 9 u M S 9 C U E 1 f U 0 N I R U 1 B I E l O V F 9 C S V B U X 1 J F U E 9 S V F 9 B R E R J V E l P T k F M X 1 N M Q S 9 T b 3 V y Y 2 U u e 0 1 v b n R o M S w 0 f S Z x d W 9 0 O y w m c X V v d D t T Z W N 0 a W 9 u M S 9 C U E 1 f U 0 N I R U 1 B I E l O V F 9 C S V B U X 1 J F U E 9 S V F 9 B R E R J V E l P T k F M X 1 N M Q S 9 T b 3 V y Y 2 U u e 0 1 v b n R o M i w 1 f S Z x d W 9 0 O y w m c X V v d D t T Z W N 0 a W 9 u M S 9 C U E 1 f U 0 N I R U 1 B I E l O V F 9 C S V B U X 1 J F U E 9 S V F 9 B R E R J V E l P T k F M X 1 N M Q S 9 T b 3 V y Y 2 U u e 0 F 2 Z X J h Z 2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l B N X 1 N D S E V N Q S B J T l R f Q k l Q V F 9 S R V B P U l R f Q U R E S V R J T 0 5 B T F 9 T T E E v U 2 9 1 c m N l L n t N b 2 5 0 a F l l Y X I s M H 0 m c X V v d D s s J n F 1 b 3 Q 7 U 2 V j d G l v b j E v Q l B N X 1 N D S E V N Q S B J T l R f Q k l Q V F 9 S R V B P U l R f Q U R E S V R J T 0 5 B T F 9 T T E E v U 2 9 1 c m N l L n t E a X N w b G F 5 T m 8 s M X 0 m c X V v d D s s J n F 1 b 3 Q 7 U 2 V j d G l v b j E v Q l B N X 1 N D S E V N Q S B J T l R f Q k l Q V F 9 S R V B P U l R f Q U R E S V R J T 0 5 B T F 9 T T E E v U 2 9 1 c m N l L n t T T E F f T k F N R S w y f S Z x d W 9 0 O y w m c X V v d D t T Z W N 0 a W 9 u M S 9 C U E 1 f U 0 N I R U 1 B I E l O V F 9 C S V B U X 1 J F U E 9 S V F 9 B R E R J V E l P T k F M X 1 N M Q S 9 T b 3 V y Y 2 U u e 1 V P T S w z f S Z x d W 9 0 O y w m c X V v d D t T Z W N 0 a W 9 u M S 9 C U E 1 f U 0 N I R U 1 B I E l O V F 9 C S V B U X 1 J F U E 9 S V F 9 B R E R J V E l P T k F M X 1 N M Q S 9 T b 3 V y Y 2 U u e 0 1 v b n R o M S w 0 f S Z x d W 9 0 O y w m c X V v d D t T Z W N 0 a W 9 u M S 9 C U E 1 f U 0 N I R U 1 B I E l O V F 9 C S V B U X 1 J F U E 9 S V F 9 B R E R J V E l P T k F M X 1 N M Q S 9 T b 3 V y Y 2 U u e 0 1 v b n R o M i w 1 f S Z x d W 9 0 O y w m c X V v d D t T Z W N 0 a W 9 u M S 9 C U E 1 f U 0 N I R U 1 B I E l O V F 9 C S V B U X 1 J F U E 9 S V F 9 B R E R J V E l P T k F M X 1 N M Q S 9 T b 3 V y Y 2 U u e 0 F 2 Z X J h Z 2 U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Q T V 9 T Q 0 h F T U E l M j B J T l R f Q k l Q V F 9 S R V B P U l R f Q U R E S V R J T 0 5 B T F 9 T T E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T V F 9 Q T E F O X 0 5 P V F 9 S R U N F S V Z F R F 9 C S U 1 P T l R I T F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U X V l c n l J R C I g V m F s d W U 9 I n N k M j E w Y m R l Y i 0 4 Z m Y 0 L T R m M j Y t Y T F m M i 0 w Z j V i M j l m M z A 3 O G M i I C 8 + P E V u d H J 5 I F R 5 c G U 9 I k Z p b G x F c n J v c k N v d W 5 0 I i B W Y W x 1 Z T 0 i b D A i I C 8 + P E V u d H J 5 I F R 5 c G U 9 I k Z p b G x M Y X N 0 V X B k Y X R l Z C I g V m F s d W U 9 I m Q y M D E 5 L T A 3 L T I y V D E x O j A 0 O j E 5 L j I x M T E 4 N D B a I i A v P j x F b n R y e S B U e X B l P S J G a W x s Q 2 9 s d W 1 u V H l w Z X M i I F Z h b H V l P S J z Q m d J R 0 F n S U N E d z 0 9 I i A v P j x F b n R y e S B U e X B l P S J G a W x s R X J y b 3 J D b 2 R l I i B W Y W x 1 Z T 0 i c 1 V u a 2 5 v d 2 4 i I C 8 + P E V u d H J 5 I F R 5 c G U 9 I k Z p b G x D b 2 x 1 b W 5 O Y W 1 l c y I g V m F s d W U 9 I n N b J n F 1 b 3 Q 7 T W 9 u d G h Z Z W F y J n F 1 b 3 Q 7 L C Z x d W 9 0 O 0 R p c 3 B s Y X l O b y Z x d W 9 0 O y w m c X V v d D t T T E F f T k F N R S Z x d W 9 0 O y w m c X V v d D t U b 3 R h b C B P c m R l c n M m c X V v d D s s J n F 1 b 3 Q 7 V 2 l 0 a G 9 1 d F N 0 c m V l d F B s Y W 4 m c X V v d D s s J n F 1 b 3 Q 7 V 2 l 0 a F N 0 c m V l d F B s Y W 4 m c X V v d D s s J n F 1 b 3 Q 7 U G V y Y 2 V u d F d p d G h v d X R T U C Z x d W 9 0 O 1 0 i I C 8 + P E V u d H J 5 I F R 5 c G U 9 I k Z p b G x D b 3 V u d C I g V m F s d W U 9 I m w 1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Q T V 9 T Q 0 h F T U E g S U 5 U X 0 J J U F R f U k V Q T 1 J U X 0 F E R E l U S U 9 O Q U x f S 1 B J X 1 N U X 1 B M Q U 5 f T k 9 U X 1 J F Q 0 V J V k V E X 0 J J T U 9 O V E h M W S 9 T b 3 V y Y 2 U u e 0 1 v b n R o W W V h c i w w f S Z x d W 9 0 O y w m c X V v d D t T Z W N 0 a W 9 u M S 9 C U E 1 f U 0 N I R U 1 B I E l O V F 9 C S V B U X 1 J F U E 9 S V F 9 B R E R J V E l P T k F M X 0 t Q S V 9 T V F 9 Q T E F O X 0 5 P V F 9 S R U N F S V Z F R F 9 C S U 1 P T l R I T F k v U 2 9 1 c m N l L n t E a X N w b G F 5 T m 8 s M X 0 m c X V v d D s s J n F 1 b 3 Q 7 U 2 V j d G l v b j E v Q l B N X 1 N D S E V N Q S B J T l R f Q k l Q V F 9 S R V B P U l R f Q U R E S V R J T 0 5 B T F 9 L U E l f U 1 R f U E x B T l 9 O T 1 R f U k V D R U l W R U R f Q k l N T 0 5 U S E x Z L 1 N v d X J j Z S 5 7 U 0 x B X 0 5 B T U U s M n 0 m c X V v d D s s J n F 1 b 3 Q 7 U 2 V j d G l v b j E v Q l B N X 1 N D S E V N Q S B J T l R f Q k l Q V F 9 S R V B P U l R f Q U R E S V R J T 0 5 B T F 9 L U E l f U 1 R f U E x B T l 9 O T 1 R f U k V D R U l W R U R f Q k l N T 0 5 U S E x Z L 1 N v d X J j Z S 5 7 V G 9 0 Y W w g T 3 J k Z X J z L D N 9 J n F 1 b 3 Q 7 L C Z x d W 9 0 O 1 N l Y 3 R p b 2 4 x L 0 J Q T V 9 T Q 0 h F T U E g S U 5 U X 0 J J U F R f U k V Q T 1 J U X 0 F E R E l U S U 9 O Q U x f S 1 B J X 1 N U X 1 B M Q U 5 f T k 9 U X 1 J F Q 0 V J V k V E X 0 J J T U 9 O V E h M W S 9 T b 3 V y Y 2 U u e 1 d p d G h v d X R T d H J l Z X R Q b G F u L D R 9 J n F 1 b 3 Q 7 L C Z x d W 9 0 O 1 N l Y 3 R p b 2 4 x L 0 J Q T V 9 T Q 0 h F T U E g S U 5 U X 0 J J U F R f U k V Q T 1 J U X 0 F E R E l U S U 9 O Q U x f S 1 B J X 1 N U X 1 B M Q U 5 f T k 9 U X 1 J F Q 0 V J V k V E X 0 J J T U 9 O V E h M W S 9 T b 3 V y Y 2 U u e 1 d p d G h T d H J l Z X R Q b G F u L D V 9 J n F 1 b 3 Q 7 L C Z x d W 9 0 O 1 N l Y 3 R p b 2 4 x L 0 J Q T V 9 T Q 0 h F T U E g S U 5 U X 0 J J U F R f U k V Q T 1 J U X 0 F E R E l U S U 9 O Q U x f S 1 B J X 1 N U X 1 B M Q U 5 f T k 9 U X 1 J F Q 0 V J V k V E X 0 J J T U 9 O V E h M W S 9 T b 3 V y Y 2 U u e 1 B l c m N l b n R X a X R o b 3 V 0 U 1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l B N X 1 N D S E V N Q S B J T l R f Q k l Q V F 9 S R V B P U l R f Q U R E S V R J T 0 5 B T F 9 L U E l f U 1 R f U E x B T l 9 O T 1 R f U k V D R U l W R U R f Q k l N T 0 5 U S E x Z L 1 N v d X J j Z S 5 7 T W 9 u d G h Z Z W F y L D B 9 J n F 1 b 3 Q 7 L C Z x d W 9 0 O 1 N l Y 3 R p b 2 4 x L 0 J Q T V 9 T Q 0 h F T U E g S U 5 U X 0 J J U F R f U k V Q T 1 J U X 0 F E R E l U S U 9 O Q U x f S 1 B J X 1 N U X 1 B M Q U 5 f T k 9 U X 1 J F Q 0 V J V k V E X 0 J J T U 9 O V E h M W S 9 T b 3 V y Y 2 U u e 0 R p c 3 B s Y X l O b y w x f S Z x d W 9 0 O y w m c X V v d D t T Z W N 0 a W 9 u M S 9 C U E 1 f U 0 N I R U 1 B I E l O V F 9 C S V B U X 1 J F U E 9 S V F 9 B R E R J V E l P T k F M X 0 t Q S V 9 T V F 9 Q T E F O X 0 5 P V F 9 S R U N F S V Z F R F 9 C S U 1 P T l R I T F k v U 2 9 1 c m N l L n t T T E F f T k F N R S w y f S Z x d W 9 0 O y w m c X V v d D t T Z W N 0 a W 9 u M S 9 C U E 1 f U 0 N I R U 1 B I E l O V F 9 C S V B U X 1 J F U E 9 S V F 9 B R E R J V E l P T k F M X 0 t Q S V 9 T V F 9 Q T E F O X 0 5 P V F 9 S R U N F S V Z F R F 9 C S U 1 P T l R I T F k v U 2 9 1 c m N l L n t U b 3 R h b C B P c m R l c n M s M 3 0 m c X V v d D s s J n F 1 b 3 Q 7 U 2 V j d G l v b j E v Q l B N X 1 N D S E V N Q S B J T l R f Q k l Q V F 9 S R V B P U l R f Q U R E S V R J T 0 5 B T F 9 L U E l f U 1 R f U E x B T l 9 O T 1 R f U k V D R U l W R U R f Q k l N T 0 5 U S E x Z L 1 N v d X J j Z S 5 7 V 2 l 0 a G 9 1 d F N 0 c m V l d F B s Y W 4 s N H 0 m c X V v d D s s J n F 1 b 3 Q 7 U 2 V j d G l v b j E v Q l B N X 1 N D S E V N Q S B J T l R f Q k l Q V F 9 S R V B P U l R f Q U R E S V R J T 0 5 B T F 9 L U E l f U 1 R f U E x B T l 9 O T 1 R f U k V D R U l W R U R f Q k l N T 0 5 U S E x Z L 1 N v d X J j Z S 5 7 V 2 l 0 a F N 0 c m V l d F B s Y W 4 s N X 0 m c X V v d D s s J n F 1 b 3 Q 7 U 2 V j d G l v b j E v Q l B N X 1 N D S E V N Q S B J T l R f Q k l Q V F 9 S R V B P U l R f Q U R E S V R J T 0 5 B T F 9 L U E l f U 1 R f U E x B T l 9 O T 1 R f U k V D R U l W R U R f Q k l N T 0 5 U S E x Z L 1 N v d X J j Z S 5 7 U G V y Y 2 V u d F d p d G h v d X R T U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T V F 9 Q T E F O X 0 5 P V F 9 S R U N F S V Z F R F 9 C S U 1 P T l R I T F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J V F 9 S R V N Q T 0 5 T R V 9 U S U 1 F U l 9 C S U 1 P T l R I T F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T k t M D c t M j V U M D k 6 M z Y 6 M D Y u O T I 1 N D I 4 M F o i I C 8 + P E V u d H J 5 I F R 5 c G U 9 I l F 1 Z X J 5 S U Q i I F Z h b H V l P S J z Y 2 I 1 Z T k 4 M 2 E t Z j Y 4 N y 0 0 Y W E 3 L W E 4 O D A t M 2 I 5 M j E 4 M D A 3 Y T k 2 I i A v P j x F b n R y e S B U e X B l P S J G a W x s Q 2 9 s d W 1 u V H l w Z X M i I F Z h b H V l P S J z Q m d J Q 0 F n S U d C Z 0 l D Q m d Z P S I g L z 4 8 R W 5 0 c n k g V H l w Z T 0 i R m l s b E V y c m 9 y Q 2 9 1 b n Q i I F Z h b H V l P S J s M C I g L z 4 8 R W 5 0 c n k g V H l w Z T 0 i R m l s b E N v b H V t b k 5 h b W V z I i B W Y W x 1 Z T 0 i c 1 s m c X V v d D t N b 2 5 0 a F l l Y X I m c X V v d D s s J n F 1 b 3 Q 7 V G 9 0 Y W x f T 3 B l c m F 0 a W 9 u c y Z x d W 9 0 O y w m c X V v d D t U b 3 R h b F 9 P c G V y Y X R p b 2 5 z X 1 N M Q V 9 N R V Q m c X V v d D s s J n F 1 b 3 Q 7 V G 9 0 Y W x f R H V y Y X R p b 2 4 m c X V v d D s s J n F 1 b 3 Q 7 U 0 x B J n F 1 b 3 Q 7 L C Z x d W 9 0 O 2 V u d H J 5 X 3 N 5 c 3 R l b S Z x d W 9 0 O y w m c X V v d D t j b G F z c 2 l m a W N h d G l v b i Z x d W 9 0 O y w m c X V v d D t h d m d f Z H V y Y X R p b 2 5 f b 3 Z l c l 9 0 b 3 R h b C Z x d W 9 0 O y w m c X V v d D t h d m d f Z H V y Y X R p b 2 5 f b 3 Z l c l 9 z b G F f b W V 0 J n F 1 b 3 Q 7 L C Z x d W 9 0 O y U g U 0 x B I E 1 F V C Z x d W 9 0 O y w m c X V v d D s l I F N M Q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Q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D S E V N Q S B J T l R f Q k l Q V F 9 S R V B P U l R f Q U R E S V R J T 0 5 B T F 9 L U E l f S V R f U k V T U E 9 O U 0 V f V E l N R V J f Q k l N T 0 5 U S E x Z L 1 N v d X J j Z S 5 7 T W 9 u d G h Z Z W F y L D B 9 J n F 1 b 3 Q 7 L C Z x d W 9 0 O 1 N l Y 3 R p b 2 4 x L 0 J Q T V 9 T Q 0 h F T U E g S U 5 U X 0 J J U F R f U k V Q T 1 J U X 0 F E R E l U S U 9 O Q U x f S 1 B J X 0 l U X 1 J F U 1 B P T l N F X 1 R J T U V S X 0 J J T U 9 O V E h M W S 9 T b 3 V y Y 2 U u e 1 R v d G F s X 0 9 w Z X J h d G l v b n M s M X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T 3 B l c m F 0 a W 9 u c 1 9 T T E F f T U V U L D J 9 J n F 1 b 3 Q 7 L C Z x d W 9 0 O 1 N l Y 3 R p b 2 4 x L 0 J Q T V 9 T Q 0 h F T U E g S U 5 U X 0 J J U F R f U k V Q T 1 J U X 0 F E R E l U S U 9 O Q U x f S 1 B J X 0 l U X 1 J F U 1 B P T l N F X 1 R J T U V S X 0 J J T U 9 O V E h M W S 9 T b 3 V y Y 2 U u e 1 R v d G F s X 0 R 1 c m F 0 a W 9 u L D N 9 J n F 1 b 3 Q 7 L C Z x d W 9 0 O 1 N l Y 3 R p b 2 4 x L 0 J Q T V 9 T Q 0 h F T U E g S U 5 U X 0 J J U F R f U k V Q T 1 J U X 0 F E R E l U S U 9 O Q U x f S 1 B J X 0 l U X 1 J F U 1 B P T l N F X 1 R J T U V S X 0 J J T U 9 O V E h M W S 9 T b 3 V y Y 2 U u e 1 N M Q S w 0 f S Z x d W 9 0 O y w m c X V v d D t T Z W N 0 a W 9 u M S 9 C U E 1 f U 0 N I R U 1 B I E l O V F 9 C S V B U X 1 J F U E 9 S V F 9 B R E R J V E l P T k F M X 0 t Q S V 9 J V F 9 S R V N Q T 0 5 T R V 9 U S U 1 F U l 9 C S U 1 P T l R I T F k v U 2 9 1 c m N l L n t l b n R y e V 9 z e X N 0 Z W 0 s N X 0 m c X V v d D s s J n F 1 b 3 Q 7 U 2 V j d G l v b j E v Q l B N X 1 N D S E V N Q S B J T l R f Q k l Q V F 9 S R V B P U l R f Q U R E S V R J T 0 5 B T F 9 L U E l f S V R f U k V T U E 9 O U 0 V f V E l N R V J f Q k l N T 0 5 U S E x Z L 1 N v d X J j Z S 5 7 Y 2 x h c 3 N p Z m l j Y X R p b 2 4 s N n 0 m c X V v d D s s J n F 1 b 3 Q 7 U 2 V j d G l v b j E v Q l B N X 1 N D S E V N Q S B J T l R f Q k l Q V F 9 S R V B P U l R f Q U R E S V R J T 0 5 B T F 9 L U E l f S V R f U k V T U E 9 O U 0 V f V E l N R V J f Q k l N T 0 5 U S E x Z L 1 N v d X J j Z S 5 7 Y X Z n X 2 R 1 c m F 0 a W 9 u X 2 9 2 Z X J f d G 9 0 Y W w s N 3 0 m c X V v d D s s J n F 1 b 3 Q 7 U 2 V j d G l v b j E v Q l B N X 1 N D S E V N Q S B J T l R f Q k l Q V F 9 S R V B P U l R f Q U R E S V R J T 0 5 B T F 9 L U E l f S V R f U k V T U E 9 O U 0 V f V E l N R V J f Q k l N T 0 5 U S E x Z L 1 N v d X J j Z S 5 7 Y X Z n X 2 R 1 c m F 0 a W 9 u X 2 9 2 Z X J f c 2 x h X 2 1 l d C w 4 f S Z x d W 9 0 O y w m c X V v d D t T Z W N 0 a W 9 u M S 9 C U E 1 f U 0 N I R U 1 B I E l O V F 9 C S V B U X 1 J F U E 9 S V F 9 B R E R J V E l P T k F M X 0 t Q S V 9 J V F 9 S R V N Q T 0 5 T R V 9 U S U 1 F U l 9 C S U 1 P T l R I T F k v U 2 9 1 c m N l L n s l I F N M Q S B N R V Q s O X 0 m c X V v d D s s J n F 1 b 3 Q 7 U 2 V j d G l v b j E v Q l B N X 1 N D S E V N Q S B J T l R f Q k l Q V F 9 S R V B P U l R f Q U R E S V R J T 0 5 B T F 9 L U E l f S V R f U k V T U E 9 O U 0 V f V E l N R V J f Q k l N T 0 5 U S E x Z L 1 N v d X J j Z S 5 7 J S B T T E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C U E 1 f U 0 N I R U 1 B I E l O V F 9 C S V B U X 1 J F U E 9 S V F 9 B R E R J V E l P T k F M X 0 t Q S V 9 J V F 9 S R V N Q T 0 5 T R V 9 U S U 1 F U l 9 C S U 1 P T l R I T F k v U 2 9 1 c m N l L n t N b 2 5 0 a F l l Y X I s M H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T 3 B l c m F 0 a W 9 u c y w x f S Z x d W 9 0 O y w m c X V v d D t T Z W N 0 a W 9 u M S 9 C U E 1 f U 0 N I R U 1 B I E l O V F 9 C S V B U X 1 J F U E 9 S V F 9 B R E R J V E l P T k F M X 0 t Q S V 9 J V F 9 S R V N Q T 0 5 T R V 9 U S U 1 F U l 9 C S U 1 P T l R I T F k v U 2 9 1 c m N l L n t U b 3 R h b F 9 P c G V y Y X R p b 2 5 z X 1 N M Q V 9 N R V Q s M n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R H V y Y X R p b 2 4 s M 3 0 m c X V v d D s s J n F 1 b 3 Q 7 U 2 V j d G l v b j E v Q l B N X 1 N D S E V N Q S B J T l R f Q k l Q V F 9 S R V B P U l R f Q U R E S V R J T 0 5 B T F 9 L U E l f S V R f U k V T U E 9 O U 0 V f V E l N R V J f Q k l N T 0 5 U S E x Z L 1 N v d X J j Z S 5 7 U 0 x B L D R 9 J n F 1 b 3 Q 7 L C Z x d W 9 0 O 1 N l Y 3 R p b 2 4 x L 0 J Q T V 9 T Q 0 h F T U E g S U 5 U X 0 J J U F R f U k V Q T 1 J U X 0 F E R E l U S U 9 O Q U x f S 1 B J X 0 l U X 1 J F U 1 B P T l N F X 1 R J T U V S X 0 J J T U 9 O V E h M W S 9 T b 3 V y Y 2 U u e 2 V u d H J 5 X 3 N 5 c 3 R l b S w 1 f S Z x d W 9 0 O y w m c X V v d D t T Z W N 0 a W 9 u M S 9 C U E 1 f U 0 N I R U 1 B I E l O V F 9 C S V B U X 1 J F U E 9 S V F 9 B R E R J V E l P T k F M X 0 t Q S V 9 J V F 9 S R V N Q T 0 5 T R V 9 U S U 1 F U l 9 C S U 1 P T l R I T F k v U 2 9 1 c m N l L n t j b G F z c 2 l m a W N h d G l v b i w 2 f S Z x d W 9 0 O y w m c X V v d D t T Z W N 0 a W 9 u M S 9 C U E 1 f U 0 N I R U 1 B I E l O V F 9 C S V B U X 1 J F U E 9 S V F 9 B R E R J V E l P T k F M X 0 t Q S V 9 J V F 9 S R V N Q T 0 5 T R V 9 U S U 1 F U l 9 C S U 1 P T l R I T F k v U 2 9 1 c m N l L n t h d m d f Z H V y Y X R p b 2 5 f b 3 Z l c l 9 0 b 3 R h b C w 3 f S Z x d W 9 0 O y w m c X V v d D t T Z W N 0 a W 9 u M S 9 C U E 1 f U 0 N I R U 1 B I E l O V F 9 C S V B U X 1 J F U E 9 S V F 9 B R E R J V E l P T k F M X 0 t Q S V 9 J V F 9 S R V N Q T 0 5 T R V 9 U S U 1 F U l 9 C S U 1 P T l R I T F k v U 2 9 1 c m N l L n t h d m d f Z H V y Y X R p b 2 5 f b 3 Z l c l 9 z b G F f b W V 0 L D h 9 J n F 1 b 3 Q 7 L C Z x d W 9 0 O 1 N l Y 3 R p b 2 4 x L 0 J Q T V 9 T Q 0 h F T U E g S U 5 U X 0 J J U F R f U k V Q T 1 J U X 0 F E R E l U S U 9 O Q U x f S 1 B J X 0 l U X 1 J F U 1 B P T l N F X 1 R J T U V S X 0 J J T U 9 O V E h M W S 9 T b 3 V y Y 2 U u e y U g U 0 x B I E 1 F V C w 5 f S Z x d W 9 0 O y w m c X V v d D t T Z W N 0 a W 9 u M S 9 C U E 1 f U 0 N I R U 1 B I E l O V F 9 C S V B U X 1 J F U E 9 S V F 9 B R E R J V E l P T k F M X 0 t Q S V 9 J V F 9 S R V N Q T 0 5 T R V 9 U S U 1 F U l 9 C S U 1 P T l R I T F k v U 2 9 1 c m N l L n s l I F N M Q S w x M H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J V F 9 S R V N Q T 0 5 T R V 9 U S U 1 F U l 9 C S U 1 P T l R I T F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J V F 9 B d m F p b G F i a W x p d H l f Q k l N T 0 5 U S E x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E 5 L T A 3 L T I y V D E x O j A 0 O j E 5 L j I y M T E 1 N z B a I i A v P j x F b n R y e S B U e X B l P S J R d W V y e U l E I i B W Y W x 1 Z T 0 i c z I 0 M j R h O G E 5 L W E 5 Y T k t N G I 3 N C 1 h N j k 5 L T N l M T c y Y j U 0 Y T Y y N C I g L z 4 8 R W 5 0 c n k g V H l w Z T 0 i R m l s b E V y c m 9 y Q 2 9 1 b n Q i I F Z h b H V l P S J s M C I g L z 4 8 R W 5 0 c n k g V H l w Z T 0 i R m l s b E N v b H V t b l R 5 c G V z I i B W Y W x 1 Z T 0 i c 0 J n S U N C Z 0 l Q I i A v P j x F b n R y e S B U e X B l P S J G a W x s R X J y b 3 J D b 2 R l I i B W Y W x 1 Z T 0 i c 1 V u a 2 5 v d 2 4 i I C 8 + P E V u d H J 5 I F R 5 c G U 9 I k Z p b G x D b 2 x 1 b W 5 O Y W 1 l c y I g V m F s d W U 9 I n N b J n F 1 b 3 Q 7 T W 9 u d G h Z Z W F y J n F 1 b 3 Q 7 L C Z x d W 9 0 O 0 9 1 d G F n Z V 9 p b l 9 N a W 5 1 d G V z J n F 1 b 3 Q 7 L C Z x d W 9 0 O 0 1 v b n R o J n F 1 b 3 Q 7 L C Z x d W 9 0 O 2 V u d H J 5 X 3 N 5 c 3 R l b S Z x d W 9 0 O y w m c X V v d D t T T E E m c X V v d D s s J n F 1 b 3 Q 7 b 3 V 0 Y W d l X 2 l u X 2 h v d X J z J n F 1 b 3 Q 7 X S I g L z 4 8 R W 5 0 c n k g V H l w Z T 0 i R m l s b E N v d W 5 0 I i B W Y W x 1 Z T 0 i b D E z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Q T V 9 T Q 0 h F T U E g S U 5 U X 0 J J U F R f U k V Q T 1 J U X 0 F E R E l U S U 9 O Q U x f S 1 B J X 0 l U X 0 F 2 Y W l s Y W J p b G l 0 e V 9 C S U 1 P T l R I T F k v U 2 9 1 c m N l L n t N b 2 5 0 a F l l Y X I s M H 0 m c X V v d D s s J n F 1 b 3 Q 7 U 2 V j d G l v b j E v Q l B N X 1 N D S E V N Q S B J T l R f Q k l Q V F 9 S R V B P U l R f Q U R E S V R J T 0 5 B T F 9 L U E l f S V R f Q X Z h a W x h Y m l s a X R 5 X 0 J J T U 9 O V E h M W S 9 T b 3 V y Y 2 U u e 0 9 1 d G F n Z V 9 p b l 9 N a W 5 1 d G V z L D F 9 J n F 1 b 3 Q 7 L C Z x d W 9 0 O 1 N l Y 3 R p b 2 4 x L 0 J Q T V 9 T Q 0 h F T U E g S U 5 U X 0 J J U F R f U k V Q T 1 J U X 0 F E R E l U S U 9 O Q U x f S 1 B J X 0 l U X 0 F 2 Y W l s Y W J p b G l 0 e V 9 C S U 1 P T l R I T F k v U 2 9 1 c m N l L n t N b 2 5 0 a C w y f S Z x d W 9 0 O y w m c X V v d D t T Z W N 0 a W 9 u M S 9 C U E 1 f U 0 N I R U 1 B I E l O V F 9 C S V B U X 1 J F U E 9 S V F 9 B R E R J V E l P T k F M X 0 t Q S V 9 J V F 9 B d m F p b G F i a W x p d H l f Q k l N T 0 5 U S E x Z L 1 N v d X J j Z S 5 7 Z W 5 0 c n l f c 3 l z d G V t L D N 9 J n F 1 b 3 Q 7 L C Z x d W 9 0 O 1 N l Y 3 R p b 2 4 x L 0 J Q T V 9 T Q 0 h F T U E g S U 5 U X 0 J J U F R f U k V Q T 1 J U X 0 F E R E l U S U 9 O Q U x f S 1 B J X 0 l U X 0 F 2 Y W l s Y W J p b G l 0 e V 9 C S U 1 P T l R I T F k v U 2 9 1 c m N l L n t T T E E s N H 0 m c X V v d D s s J n F 1 b 3 Q 7 U 2 V j d G l v b j E v Q l B N X 1 N D S E V N Q S B J T l R f Q k l Q V F 9 S R V B P U l R f Q U R E S V R J T 0 5 B T F 9 L U E l f S V R f Q X Z h a W x h Y m l s a X R 5 X 0 J J T U 9 O V E h M W S 9 T b 3 V y Y 2 U u e 2 9 1 d G F n Z V 9 p b l 9 o b 3 V y c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C U E 1 f U 0 N I R U 1 B I E l O V F 9 C S V B U X 1 J F U E 9 S V F 9 B R E R J V E l P T k F M X 0 t Q S V 9 J V F 9 B d m F p b G F i a W x p d H l f Q k l N T 0 5 U S E x Z L 1 N v d X J j Z S 5 7 T W 9 u d G h Z Z W F y L D B 9 J n F 1 b 3 Q 7 L C Z x d W 9 0 O 1 N l Y 3 R p b 2 4 x L 0 J Q T V 9 T Q 0 h F T U E g S U 5 U X 0 J J U F R f U k V Q T 1 J U X 0 F E R E l U S U 9 O Q U x f S 1 B J X 0 l U X 0 F 2 Y W l s Y W J p b G l 0 e V 9 C S U 1 P T l R I T F k v U 2 9 1 c m N l L n t P d X R h Z 2 V f a W 5 f T W l u d X R l c y w x f S Z x d W 9 0 O y w m c X V v d D t T Z W N 0 a W 9 u M S 9 C U E 1 f U 0 N I R U 1 B I E l O V F 9 C S V B U X 1 J F U E 9 S V F 9 B R E R J V E l P T k F M X 0 t Q S V 9 J V F 9 B d m F p b G F i a W x p d H l f Q k l N T 0 5 U S E x Z L 1 N v d X J j Z S 5 7 T W 9 u d G g s M n 0 m c X V v d D s s J n F 1 b 3 Q 7 U 2 V j d G l v b j E v Q l B N X 1 N D S E V N Q S B J T l R f Q k l Q V F 9 S R V B P U l R f Q U R E S V R J T 0 5 B T F 9 L U E l f S V R f Q X Z h a W x h Y m l s a X R 5 X 0 J J T U 9 O V E h M W S 9 T b 3 V y Y 2 U u e 2 V u d H J 5 X 3 N 5 c 3 R l b S w z f S Z x d W 9 0 O y w m c X V v d D t T Z W N 0 a W 9 u M S 9 C U E 1 f U 0 N I R U 1 B I E l O V F 9 C S V B U X 1 J F U E 9 S V F 9 B R E R J V E l P T k F M X 0 t Q S V 9 J V F 9 B d m F p b G F i a W x p d H l f Q k l N T 0 5 U S E x Z L 1 N v d X J j Z S 5 7 U 0 x B L D R 9 J n F 1 b 3 Q 7 L C Z x d W 9 0 O 1 N l Y 3 R p b 2 4 x L 0 J Q T V 9 T Q 0 h F T U E g S U 5 U X 0 J J U F R f U k V Q T 1 J U X 0 F E R E l U S U 9 O Q U x f S 1 B J X 0 l U X 0 F 2 Y W l s Y W J p b G l 0 e V 9 C S U 1 P T l R I T F k v U 2 9 1 c m N l L n t v d X R h Z 2 V f a W 5 f a G 9 1 c n M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Q T V 9 T Q 0 h F T U E l M j B J T l R f Q k l Q V F 9 S R V B P U l R f Q U R E S V R J T 0 5 B T F 9 L U E l f S V R f Q X Z h a W x h Y m l s a X R 5 X 0 J J T U 9 O V E h M W S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v R 0 T J h n L k m P j Y G o k n 0 t 9 Q A A A A A C A A A A A A A D Z g A A w A A A A B A A A A A C D B 3 1 g t O O d C + 3 Z I 0 l h e k O A A A A A A S A A A C g A A A A E A A A A C v y h 2 N n N i E v g d h f N / 1 W C h h Q A A A A o O Z 8 O c c F f 9 G q c S 7 a o 6 q J f i r X 7 2 t Z q l v P N + n t g L v g p P 0 6 V x K a 4 m X 4 k J 5 p P n y X F b Y L y U a R K I q + c Q h n s G g K s B D t f M n O W r o 4 S 1 A 7 s m I 5 H U a e C g 0 U A A A A C t 4 9 U f 1 S c J / U s g e C R u F T G N a F P p A = < / D a t a M a s h u p > 
</file>

<file path=customXml/itemProps1.xml><?xml version="1.0" encoding="utf-8"?>
<ds:datastoreItem xmlns:ds="http://schemas.openxmlformats.org/officeDocument/2006/customXml" ds:itemID="{8773F7CC-47FB-4C92-9CE9-4FCD6BA60C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Provisioning KPI</vt:lpstr>
      <vt:lpstr>Additional Prov KPI</vt:lpstr>
      <vt:lpstr>IT KPI</vt:lpstr>
      <vt:lpstr>Repair KPI</vt:lpstr>
      <vt:lpstr>'Provisioning KPI'!Print_Area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MOTTIAT Christophe (CWS/PMM)</dc:creator>
  <cp:lastModifiedBy>STEYAERT Jurgen (GCA/CWS)</cp:lastModifiedBy>
  <cp:lastPrinted>2018-01-29T10:40:20Z</cp:lastPrinted>
  <dcterms:created xsi:type="dcterms:W3CDTF">2012-03-26T10:10:07Z</dcterms:created>
  <dcterms:modified xsi:type="dcterms:W3CDTF">2019-10-22T11:10:45Z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c568a3-8637-42ee-a65c-3dcd5fe35721_Enabled">
    <vt:lpwstr>True</vt:lpwstr>
  </property>
  <property fmtid="{D5CDD505-2E9C-101B-9397-08002B2CF9AE}" pid="3" name="MSIP_Label_49c568a3-8637-42ee-a65c-3dcd5fe35721_SiteId">
    <vt:lpwstr>e7ab81b2-1e84-4bf7-9dcb-b6fec01ed138</vt:lpwstr>
  </property>
  <property fmtid="{D5CDD505-2E9C-101B-9397-08002B2CF9AE}" pid="4" name="MSIP_Label_49c568a3-8637-42ee-a65c-3dcd5fe35721_Owner">
    <vt:lpwstr>jurgen.steyaert@proximus.com</vt:lpwstr>
  </property>
  <property fmtid="{D5CDD505-2E9C-101B-9397-08002B2CF9AE}" pid="5" name="MSIP_Label_49c568a3-8637-42ee-a65c-3dcd5fe35721_SetDate">
    <vt:lpwstr>2018-10-26T07:00:57.8353601Z</vt:lpwstr>
  </property>
  <property fmtid="{D5CDD505-2E9C-101B-9397-08002B2CF9AE}" pid="6" name="MSIP_Label_49c568a3-8637-42ee-a65c-3dcd5fe35721_Name">
    <vt:lpwstr>Confidential</vt:lpwstr>
  </property>
  <property fmtid="{D5CDD505-2E9C-101B-9397-08002B2CF9AE}" pid="7" name="MSIP_Label_49c568a3-8637-42ee-a65c-3dcd5fe35721_Application">
    <vt:lpwstr>Microsoft Azure Information Protection</vt:lpwstr>
  </property>
  <property fmtid="{D5CDD505-2E9C-101B-9397-08002B2CF9AE}" pid="8" name="MSIP_Label_49c568a3-8637-42ee-a65c-3dcd5fe35721_Extended_MSFT_Method">
    <vt:lpwstr>Automatic</vt:lpwstr>
  </property>
  <property fmtid="{D5CDD505-2E9C-101B-9397-08002B2CF9AE}" pid="9" name="Sensitivity">
    <vt:lpwstr>Confidential</vt:lpwstr>
  </property>
</Properties>
</file>